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K:\Kozbeszerzes\2018. Kbt szerinti iratok\Eljárások\Nemzeti, 5 ajánlatos\K1855 HHM Vízüzemi csőhálózat részleges cseréje\Ajánlattevőknek küldendő\"/>
    </mc:Choice>
  </mc:AlternateContent>
  <bookViews>
    <workbookView xWindow="0" yWindow="0" windowWidth="15480" windowHeight="9735"/>
  </bookViews>
  <sheets>
    <sheet name="részlet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3" l="1"/>
  <c r="E109" i="3"/>
  <c r="E108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E107" i="3"/>
  <c r="E86" i="3"/>
  <c r="E85" i="3"/>
  <c r="E84" i="3"/>
  <c r="H74" i="3"/>
  <c r="H75" i="3"/>
  <c r="H76" i="3"/>
  <c r="H77" i="3"/>
  <c r="H78" i="3"/>
  <c r="H79" i="3"/>
  <c r="H80" i="3"/>
  <c r="H81" i="3"/>
  <c r="H82" i="3"/>
  <c r="H83" i="3"/>
  <c r="E68" i="3"/>
  <c r="E67" i="3"/>
  <c r="E66" i="3"/>
  <c r="H54" i="3"/>
  <c r="H55" i="3"/>
  <c r="H56" i="3"/>
  <c r="H57" i="3"/>
  <c r="H58" i="3"/>
  <c r="H59" i="3"/>
  <c r="H60" i="3"/>
  <c r="H61" i="3"/>
  <c r="H62" i="3"/>
  <c r="H63" i="3"/>
  <c r="H64" i="3"/>
  <c r="H65" i="3"/>
  <c r="E48" i="3"/>
  <c r="E47" i="3"/>
  <c r="E46" i="3"/>
  <c r="H34" i="3"/>
  <c r="H35" i="3"/>
  <c r="H36" i="3"/>
  <c r="H37" i="3"/>
  <c r="H38" i="3"/>
  <c r="H39" i="3"/>
  <c r="H40" i="3"/>
  <c r="H41" i="3"/>
  <c r="H42" i="3"/>
  <c r="H43" i="3"/>
  <c r="H44" i="3"/>
  <c r="H45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8" i="3"/>
  <c r="H25" i="3"/>
  <c r="E27" i="3" l="1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92" i="3"/>
  <c r="F75" i="3"/>
  <c r="F76" i="3"/>
  <c r="F77" i="3"/>
  <c r="F78" i="3"/>
  <c r="F79" i="3"/>
  <c r="F80" i="3"/>
  <c r="F81" i="3"/>
  <c r="F82" i="3"/>
  <c r="F74" i="3"/>
  <c r="F55" i="3"/>
  <c r="F56" i="3"/>
  <c r="F57" i="3"/>
  <c r="F58" i="3"/>
  <c r="F59" i="3"/>
  <c r="F60" i="3"/>
  <c r="F61" i="3"/>
  <c r="F62" i="3"/>
  <c r="F63" i="3"/>
  <c r="F64" i="3"/>
  <c r="F54" i="3"/>
  <c r="F35" i="3"/>
  <c r="F36" i="3"/>
  <c r="F37" i="3"/>
  <c r="F38" i="3"/>
  <c r="F39" i="3"/>
  <c r="F40" i="3"/>
  <c r="F41" i="3"/>
  <c r="F42" i="3"/>
  <c r="F43" i="3"/>
  <c r="F44" i="3"/>
  <c r="F34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8" i="3"/>
  <c r="G67" i="3" l="1"/>
  <c r="E26" i="3"/>
  <c r="E28" i="3" s="1"/>
  <c r="G85" i="3"/>
  <c r="G108" i="3"/>
  <c r="G47" i="3"/>
  <c r="F107" i="3"/>
  <c r="F109" i="3" s="1"/>
  <c r="F46" i="3" l="1"/>
  <c r="F48" i="3" l="1"/>
  <c r="F66" i="3" s="1"/>
  <c r="F68" i="3" s="1"/>
  <c r="F84" i="3" l="1"/>
  <c r="F86" i="3" s="1"/>
</calcChain>
</file>

<file path=xl/sharedStrings.xml><?xml version="1.0" encoding="utf-8"?>
<sst xmlns="http://schemas.openxmlformats.org/spreadsheetml/2006/main" count="246" uniqueCount="66">
  <si>
    <t>Megnevezés</t>
  </si>
  <si>
    <t>Mennyiség</t>
  </si>
  <si>
    <t>S235JRG TC1/TC2</t>
  </si>
  <si>
    <t>Anyagminőség</t>
  </si>
  <si>
    <t>DN250/200 Szűkítő</t>
  </si>
  <si>
    <t>DN200/125 Szűkítő</t>
  </si>
  <si>
    <t>DN200/250 Bővítő</t>
  </si>
  <si>
    <t>DN250-90º Patentív</t>
  </si>
  <si>
    <t>DN200-90º Patentív</t>
  </si>
  <si>
    <t>DN200-45º Patentív</t>
  </si>
  <si>
    <t>DN125-90º Patentív</t>
  </si>
  <si>
    <t>DN125-45º Patentív</t>
  </si>
  <si>
    <t>DN250/PN10   Karima</t>
  </si>
  <si>
    <t>DN200/PN10   Karima</t>
  </si>
  <si>
    <t>DN125/PN10   Karima</t>
  </si>
  <si>
    <t>DN  65/PN10   Karima</t>
  </si>
  <si>
    <t>DN  25/PN10   Karima</t>
  </si>
  <si>
    <t>DN200/PN10-16   Csigahajtású  pillangószelep</t>
  </si>
  <si>
    <t>DN25/PN16      Gömbcsap</t>
  </si>
  <si>
    <t>DN25/PN40      Gömbcsap</t>
  </si>
  <si>
    <t>DN200/PN16    Szennyfogó</t>
  </si>
  <si>
    <t>DN150/PN10   Karima</t>
  </si>
  <si>
    <t>DN200/PN10-16    Kézikaros pillangószelep</t>
  </si>
  <si>
    <t>DN150/PN10-16    Kézikaros pillangószelep</t>
  </si>
  <si>
    <t>½” Golyóscsap KB</t>
  </si>
  <si>
    <t>1" Menetes vég csővég</t>
  </si>
  <si>
    <t>½” Menetes vég csővég</t>
  </si>
  <si>
    <t>1” Menetes vég csővég</t>
  </si>
  <si>
    <t>DN125/PN10-16    Kézikaros pillangószelep</t>
  </si>
  <si>
    <t>DN65-90º   Patentív</t>
  </si>
  <si>
    <t>1" Menetes cső csővég</t>
  </si>
  <si>
    <t>A közbeszerzés tárgya:</t>
  </si>
  <si>
    <t>HHM-ben üzemelő Vízüzemi csőhálózat részleges cseréje</t>
  </si>
  <si>
    <t>Kondenzhűtőre menő hűtővíz vezeték folytatása - Rámenő ág csővezetékre vonatkozóan</t>
  </si>
  <si>
    <t>Mindösszesen</t>
  </si>
  <si>
    <t>½” Csőlíra</t>
  </si>
  <si>
    <t>S235JRG TC1/TC2 </t>
  </si>
  <si>
    <t>½” Golyós csap BB</t>
  </si>
  <si>
    <t>½” Golyós csap KB</t>
  </si>
  <si>
    <t>½” Menetes cső csővég</t>
  </si>
  <si>
    <t>½” Hőmérő zsák</t>
  </si>
  <si>
    <r>
      <t xml:space="preserve">DN200 Acélcső -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Arial"/>
        <family val="2"/>
        <charset val="238"/>
      </rPr>
      <t>219,1 x   6,3</t>
    </r>
  </si>
  <si>
    <r>
      <t xml:space="preserve">DN150 Acélcső -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Arial"/>
        <family val="2"/>
        <charset val="238"/>
      </rPr>
      <t>168,3x4,5</t>
    </r>
  </si>
  <si>
    <r>
      <t xml:space="preserve">DN  25 Acélcső -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Arial"/>
        <family val="2"/>
        <charset val="238"/>
      </rPr>
      <t>33,7  x   2,6</t>
    </r>
  </si>
  <si>
    <r>
      <t xml:space="preserve">DN125 Acélcső -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Arial"/>
        <family val="2"/>
        <charset val="238"/>
      </rPr>
      <t>139,7 x   4</t>
    </r>
  </si>
  <si>
    <r>
      <t xml:space="preserve">DN250 Acélcső -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Arial"/>
        <family val="2"/>
        <charset val="238"/>
      </rPr>
      <t>273    x 7,1</t>
    </r>
  </si>
  <si>
    <r>
      <t xml:space="preserve">DN  65 Acélcső -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Arial"/>
        <family val="2"/>
        <charset val="238"/>
      </rPr>
      <t>76,1  x   2,9</t>
    </r>
  </si>
  <si>
    <t>Kondenzhűtőre menő hűtővíz vezeték folytatása - Elmenő ág csővezetékre vonatkozóan</t>
  </si>
  <si>
    <t>Kondenzhűtőhőz kapcsolódó kondenz vezeték - Elmenő ág csővezetékre vonatkozóan</t>
  </si>
  <si>
    <t>Kondenzhűtőhőz kapcsolódó kondenz vezeték - Rámenő ág csővezetékre vonatkozóan</t>
  </si>
  <si>
    <t>Nyersvíz vezeték belépő pillangószeleptől - Kavicsszűrő tolózárig ág csővezetékre vonatkozóan</t>
  </si>
  <si>
    <t>Bontás (nettó) Ft</t>
  </si>
  <si>
    <t>A műszaki leírás 2.3 számú pontjában meghatározottak szerint.</t>
  </si>
  <si>
    <t>Anyag egységár (nettó) Ft</t>
  </si>
  <si>
    <t>Anyag  össz. (nettó) Ft</t>
  </si>
  <si>
    <t>Munkadíj összesen</t>
  </si>
  <si>
    <t>Anyag összesen</t>
  </si>
  <si>
    <t>fm</t>
  </si>
  <si>
    <t>db</t>
  </si>
  <si>
    <t>Me. Egy.</t>
  </si>
  <si>
    <t>klt.</t>
  </si>
  <si>
    <t>A költségvetés munka díj egységár oszlopában kérjük szíveskedjenek minden olyan költséget is feltüntetni mely az előregyártás, szállítás és beépítéshez szükséges.</t>
  </si>
  <si>
    <t>Munka Díj egységár 
(nettó Ft)</t>
  </si>
  <si>
    <t>Munka Díj össz.  
(nettó Ft)</t>
  </si>
  <si>
    <r>
      <rPr>
        <b/>
        <sz val="10"/>
        <rFont val="Arial"/>
        <family val="2"/>
        <charset val="238"/>
      </rPr>
      <t>Ajánlati ár</t>
    </r>
    <r>
      <rPr>
        <sz val="10"/>
        <rFont val="Arial"/>
        <family val="2"/>
        <charset val="238"/>
      </rPr>
      <t xml:space="preserve"> (tartalmazza az anyagköltségek, a bontási tevékenység, az előgyártási tevékenység, a szállítási tevékenység és a beépítési tevékenység összesített költségét) (nettó) Ft (Felolvasólap 1/I sorában feltüntetendő összeg)</t>
    </r>
  </si>
  <si>
    <t>1/a melléklet Árazatlan egyszerűsített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</si>
</sst>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0" fillId="0" borderId="20" xfId="0" applyBorder="1" applyAlignment="1"/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abSelected="1" topLeftCell="A16" zoomScale="130" zoomScaleNormal="130" zoomScalePageLayoutView="80" workbookViewId="0">
      <selection activeCell="C3" sqref="C3"/>
    </sheetView>
  </sheetViews>
  <sheetFormatPr defaultRowHeight="12.75" x14ac:dyDescent="0.2"/>
  <cols>
    <col min="1" max="1" width="31.85546875" style="23" customWidth="1"/>
    <col min="2" max="3" width="10.7109375" style="2" customWidth="1"/>
    <col min="4" max="4" width="16.85546875" style="23" customWidth="1"/>
    <col min="5" max="6" width="11.140625" style="23" customWidth="1"/>
    <col min="7" max="8" width="11.28515625" style="23" customWidth="1"/>
    <col min="9" max="258" width="9.140625" style="23"/>
    <col min="259" max="259" width="38.7109375" style="23" customWidth="1"/>
    <col min="260" max="260" width="12.7109375" style="23" customWidth="1"/>
    <col min="261" max="261" width="18.7109375" style="23" customWidth="1"/>
    <col min="262" max="262" width="27.140625" style="23" customWidth="1"/>
    <col min="263" max="514" width="9.140625" style="23"/>
    <col min="515" max="515" width="38.7109375" style="23" customWidth="1"/>
    <col min="516" max="516" width="12.7109375" style="23" customWidth="1"/>
    <col min="517" max="517" width="18.7109375" style="23" customWidth="1"/>
    <col min="518" max="518" width="27.140625" style="23" customWidth="1"/>
    <col min="519" max="770" width="9.140625" style="23"/>
    <col min="771" max="771" width="38.7109375" style="23" customWidth="1"/>
    <col min="772" max="772" width="12.7109375" style="23" customWidth="1"/>
    <col min="773" max="773" width="18.7109375" style="23" customWidth="1"/>
    <col min="774" max="774" width="27.140625" style="23" customWidth="1"/>
    <col min="775" max="1026" width="9.140625" style="23"/>
    <col min="1027" max="1027" width="38.7109375" style="23" customWidth="1"/>
    <col min="1028" max="1028" width="12.7109375" style="23" customWidth="1"/>
    <col min="1029" max="1029" width="18.7109375" style="23" customWidth="1"/>
    <col min="1030" max="1030" width="27.140625" style="23" customWidth="1"/>
    <col min="1031" max="1282" width="9.140625" style="23"/>
    <col min="1283" max="1283" width="38.7109375" style="23" customWidth="1"/>
    <col min="1284" max="1284" width="12.7109375" style="23" customWidth="1"/>
    <col min="1285" max="1285" width="18.7109375" style="23" customWidth="1"/>
    <col min="1286" max="1286" width="27.140625" style="23" customWidth="1"/>
    <col min="1287" max="1538" width="9.140625" style="23"/>
    <col min="1539" max="1539" width="38.7109375" style="23" customWidth="1"/>
    <col min="1540" max="1540" width="12.7109375" style="23" customWidth="1"/>
    <col min="1541" max="1541" width="18.7109375" style="23" customWidth="1"/>
    <col min="1542" max="1542" width="27.140625" style="23" customWidth="1"/>
    <col min="1543" max="1794" width="9.140625" style="23"/>
    <col min="1795" max="1795" width="38.7109375" style="23" customWidth="1"/>
    <col min="1796" max="1796" width="12.7109375" style="23" customWidth="1"/>
    <col min="1797" max="1797" width="18.7109375" style="23" customWidth="1"/>
    <col min="1798" max="1798" width="27.140625" style="23" customWidth="1"/>
    <col min="1799" max="2050" width="9.140625" style="23"/>
    <col min="2051" max="2051" width="38.7109375" style="23" customWidth="1"/>
    <col min="2052" max="2052" width="12.7109375" style="23" customWidth="1"/>
    <col min="2053" max="2053" width="18.7109375" style="23" customWidth="1"/>
    <col min="2054" max="2054" width="27.140625" style="23" customWidth="1"/>
    <col min="2055" max="2306" width="9.140625" style="23"/>
    <col min="2307" max="2307" width="38.7109375" style="23" customWidth="1"/>
    <col min="2308" max="2308" width="12.7109375" style="23" customWidth="1"/>
    <col min="2309" max="2309" width="18.7109375" style="23" customWidth="1"/>
    <col min="2310" max="2310" width="27.140625" style="23" customWidth="1"/>
    <col min="2311" max="2562" width="9.140625" style="23"/>
    <col min="2563" max="2563" width="38.7109375" style="23" customWidth="1"/>
    <col min="2564" max="2564" width="12.7109375" style="23" customWidth="1"/>
    <col min="2565" max="2565" width="18.7109375" style="23" customWidth="1"/>
    <col min="2566" max="2566" width="27.140625" style="23" customWidth="1"/>
    <col min="2567" max="2818" width="9.140625" style="23"/>
    <col min="2819" max="2819" width="38.7109375" style="23" customWidth="1"/>
    <col min="2820" max="2820" width="12.7109375" style="23" customWidth="1"/>
    <col min="2821" max="2821" width="18.7109375" style="23" customWidth="1"/>
    <col min="2822" max="2822" width="27.140625" style="23" customWidth="1"/>
    <col min="2823" max="3074" width="9.140625" style="23"/>
    <col min="3075" max="3075" width="38.7109375" style="23" customWidth="1"/>
    <col min="3076" max="3076" width="12.7109375" style="23" customWidth="1"/>
    <col min="3077" max="3077" width="18.7109375" style="23" customWidth="1"/>
    <col min="3078" max="3078" width="27.140625" style="23" customWidth="1"/>
    <col min="3079" max="3330" width="9.140625" style="23"/>
    <col min="3331" max="3331" width="38.7109375" style="23" customWidth="1"/>
    <col min="3332" max="3332" width="12.7109375" style="23" customWidth="1"/>
    <col min="3333" max="3333" width="18.7109375" style="23" customWidth="1"/>
    <col min="3334" max="3334" width="27.140625" style="23" customWidth="1"/>
    <col min="3335" max="3586" width="9.140625" style="23"/>
    <col min="3587" max="3587" width="38.7109375" style="23" customWidth="1"/>
    <col min="3588" max="3588" width="12.7109375" style="23" customWidth="1"/>
    <col min="3589" max="3589" width="18.7109375" style="23" customWidth="1"/>
    <col min="3590" max="3590" width="27.140625" style="23" customWidth="1"/>
    <col min="3591" max="3842" width="9.140625" style="23"/>
    <col min="3843" max="3843" width="38.7109375" style="23" customWidth="1"/>
    <col min="3844" max="3844" width="12.7109375" style="23" customWidth="1"/>
    <col min="3845" max="3845" width="18.7109375" style="23" customWidth="1"/>
    <col min="3846" max="3846" width="27.140625" style="23" customWidth="1"/>
    <col min="3847" max="4098" width="9.140625" style="23"/>
    <col min="4099" max="4099" width="38.7109375" style="23" customWidth="1"/>
    <col min="4100" max="4100" width="12.7109375" style="23" customWidth="1"/>
    <col min="4101" max="4101" width="18.7109375" style="23" customWidth="1"/>
    <col min="4102" max="4102" width="27.140625" style="23" customWidth="1"/>
    <col min="4103" max="4354" width="9.140625" style="23"/>
    <col min="4355" max="4355" width="38.7109375" style="23" customWidth="1"/>
    <col min="4356" max="4356" width="12.7109375" style="23" customWidth="1"/>
    <col min="4357" max="4357" width="18.7109375" style="23" customWidth="1"/>
    <col min="4358" max="4358" width="27.140625" style="23" customWidth="1"/>
    <col min="4359" max="4610" width="9.140625" style="23"/>
    <col min="4611" max="4611" width="38.7109375" style="23" customWidth="1"/>
    <col min="4612" max="4612" width="12.7109375" style="23" customWidth="1"/>
    <col min="4613" max="4613" width="18.7109375" style="23" customWidth="1"/>
    <col min="4614" max="4614" width="27.140625" style="23" customWidth="1"/>
    <col min="4615" max="4866" width="9.140625" style="23"/>
    <col min="4867" max="4867" width="38.7109375" style="23" customWidth="1"/>
    <col min="4868" max="4868" width="12.7109375" style="23" customWidth="1"/>
    <col min="4869" max="4869" width="18.7109375" style="23" customWidth="1"/>
    <col min="4870" max="4870" width="27.140625" style="23" customWidth="1"/>
    <col min="4871" max="5122" width="9.140625" style="23"/>
    <col min="5123" max="5123" width="38.7109375" style="23" customWidth="1"/>
    <col min="5124" max="5124" width="12.7109375" style="23" customWidth="1"/>
    <col min="5125" max="5125" width="18.7109375" style="23" customWidth="1"/>
    <col min="5126" max="5126" width="27.140625" style="23" customWidth="1"/>
    <col min="5127" max="5378" width="9.140625" style="23"/>
    <col min="5379" max="5379" width="38.7109375" style="23" customWidth="1"/>
    <col min="5380" max="5380" width="12.7109375" style="23" customWidth="1"/>
    <col min="5381" max="5381" width="18.7109375" style="23" customWidth="1"/>
    <col min="5382" max="5382" width="27.140625" style="23" customWidth="1"/>
    <col min="5383" max="5634" width="9.140625" style="23"/>
    <col min="5635" max="5635" width="38.7109375" style="23" customWidth="1"/>
    <col min="5636" max="5636" width="12.7109375" style="23" customWidth="1"/>
    <col min="5637" max="5637" width="18.7109375" style="23" customWidth="1"/>
    <col min="5638" max="5638" width="27.140625" style="23" customWidth="1"/>
    <col min="5639" max="5890" width="9.140625" style="23"/>
    <col min="5891" max="5891" width="38.7109375" style="23" customWidth="1"/>
    <col min="5892" max="5892" width="12.7109375" style="23" customWidth="1"/>
    <col min="5893" max="5893" width="18.7109375" style="23" customWidth="1"/>
    <col min="5894" max="5894" width="27.140625" style="23" customWidth="1"/>
    <col min="5895" max="6146" width="9.140625" style="23"/>
    <col min="6147" max="6147" width="38.7109375" style="23" customWidth="1"/>
    <col min="6148" max="6148" width="12.7109375" style="23" customWidth="1"/>
    <col min="6149" max="6149" width="18.7109375" style="23" customWidth="1"/>
    <col min="6150" max="6150" width="27.140625" style="23" customWidth="1"/>
    <col min="6151" max="6402" width="9.140625" style="23"/>
    <col min="6403" max="6403" width="38.7109375" style="23" customWidth="1"/>
    <col min="6404" max="6404" width="12.7109375" style="23" customWidth="1"/>
    <col min="6405" max="6405" width="18.7109375" style="23" customWidth="1"/>
    <col min="6406" max="6406" width="27.140625" style="23" customWidth="1"/>
    <col min="6407" max="6658" width="9.140625" style="23"/>
    <col min="6659" max="6659" width="38.7109375" style="23" customWidth="1"/>
    <col min="6660" max="6660" width="12.7109375" style="23" customWidth="1"/>
    <col min="6661" max="6661" width="18.7109375" style="23" customWidth="1"/>
    <col min="6662" max="6662" width="27.140625" style="23" customWidth="1"/>
    <col min="6663" max="6914" width="9.140625" style="23"/>
    <col min="6915" max="6915" width="38.7109375" style="23" customWidth="1"/>
    <col min="6916" max="6916" width="12.7109375" style="23" customWidth="1"/>
    <col min="6917" max="6917" width="18.7109375" style="23" customWidth="1"/>
    <col min="6918" max="6918" width="27.140625" style="23" customWidth="1"/>
    <col min="6919" max="7170" width="9.140625" style="23"/>
    <col min="7171" max="7171" width="38.7109375" style="23" customWidth="1"/>
    <col min="7172" max="7172" width="12.7109375" style="23" customWidth="1"/>
    <col min="7173" max="7173" width="18.7109375" style="23" customWidth="1"/>
    <col min="7174" max="7174" width="27.140625" style="23" customWidth="1"/>
    <col min="7175" max="7426" width="9.140625" style="23"/>
    <col min="7427" max="7427" width="38.7109375" style="23" customWidth="1"/>
    <col min="7428" max="7428" width="12.7109375" style="23" customWidth="1"/>
    <col min="7429" max="7429" width="18.7109375" style="23" customWidth="1"/>
    <col min="7430" max="7430" width="27.140625" style="23" customWidth="1"/>
    <col min="7431" max="7682" width="9.140625" style="23"/>
    <col min="7683" max="7683" width="38.7109375" style="23" customWidth="1"/>
    <col min="7684" max="7684" width="12.7109375" style="23" customWidth="1"/>
    <col min="7685" max="7685" width="18.7109375" style="23" customWidth="1"/>
    <col min="7686" max="7686" width="27.140625" style="23" customWidth="1"/>
    <col min="7687" max="7938" width="9.140625" style="23"/>
    <col min="7939" max="7939" width="38.7109375" style="23" customWidth="1"/>
    <col min="7940" max="7940" width="12.7109375" style="23" customWidth="1"/>
    <col min="7941" max="7941" width="18.7109375" style="23" customWidth="1"/>
    <col min="7942" max="7942" width="27.140625" style="23" customWidth="1"/>
    <col min="7943" max="8194" width="9.140625" style="23"/>
    <col min="8195" max="8195" width="38.7109375" style="23" customWidth="1"/>
    <col min="8196" max="8196" width="12.7109375" style="23" customWidth="1"/>
    <col min="8197" max="8197" width="18.7109375" style="23" customWidth="1"/>
    <col min="8198" max="8198" width="27.140625" style="23" customWidth="1"/>
    <col min="8199" max="8450" width="9.140625" style="23"/>
    <col min="8451" max="8451" width="38.7109375" style="23" customWidth="1"/>
    <col min="8452" max="8452" width="12.7109375" style="23" customWidth="1"/>
    <col min="8453" max="8453" width="18.7109375" style="23" customWidth="1"/>
    <col min="8454" max="8454" width="27.140625" style="23" customWidth="1"/>
    <col min="8455" max="8706" width="9.140625" style="23"/>
    <col min="8707" max="8707" width="38.7109375" style="23" customWidth="1"/>
    <col min="8708" max="8708" width="12.7109375" style="23" customWidth="1"/>
    <col min="8709" max="8709" width="18.7109375" style="23" customWidth="1"/>
    <col min="8710" max="8710" width="27.140625" style="23" customWidth="1"/>
    <col min="8711" max="8962" width="9.140625" style="23"/>
    <col min="8963" max="8963" width="38.7109375" style="23" customWidth="1"/>
    <col min="8964" max="8964" width="12.7109375" style="23" customWidth="1"/>
    <col min="8965" max="8965" width="18.7109375" style="23" customWidth="1"/>
    <col min="8966" max="8966" width="27.140625" style="23" customWidth="1"/>
    <col min="8967" max="9218" width="9.140625" style="23"/>
    <col min="9219" max="9219" width="38.7109375" style="23" customWidth="1"/>
    <col min="9220" max="9220" width="12.7109375" style="23" customWidth="1"/>
    <col min="9221" max="9221" width="18.7109375" style="23" customWidth="1"/>
    <col min="9222" max="9222" width="27.140625" style="23" customWidth="1"/>
    <col min="9223" max="9474" width="9.140625" style="23"/>
    <col min="9475" max="9475" width="38.7109375" style="23" customWidth="1"/>
    <col min="9476" max="9476" width="12.7109375" style="23" customWidth="1"/>
    <col min="9477" max="9477" width="18.7109375" style="23" customWidth="1"/>
    <col min="9478" max="9478" width="27.140625" style="23" customWidth="1"/>
    <col min="9479" max="9730" width="9.140625" style="23"/>
    <col min="9731" max="9731" width="38.7109375" style="23" customWidth="1"/>
    <col min="9732" max="9732" width="12.7109375" style="23" customWidth="1"/>
    <col min="9733" max="9733" width="18.7109375" style="23" customWidth="1"/>
    <col min="9734" max="9734" width="27.140625" style="23" customWidth="1"/>
    <col min="9735" max="9986" width="9.140625" style="23"/>
    <col min="9987" max="9987" width="38.7109375" style="23" customWidth="1"/>
    <col min="9988" max="9988" width="12.7109375" style="23" customWidth="1"/>
    <col min="9989" max="9989" width="18.7109375" style="23" customWidth="1"/>
    <col min="9990" max="9990" width="27.140625" style="23" customWidth="1"/>
    <col min="9991" max="10242" width="9.140625" style="23"/>
    <col min="10243" max="10243" width="38.7109375" style="23" customWidth="1"/>
    <col min="10244" max="10244" width="12.7109375" style="23" customWidth="1"/>
    <col min="10245" max="10245" width="18.7109375" style="23" customWidth="1"/>
    <col min="10246" max="10246" width="27.140625" style="23" customWidth="1"/>
    <col min="10247" max="10498" width="9.140625" style="23"/>
    <col min="10499" max="10499" width="38.7109375" style="23" customWidth="1"/>
    <col min="10500" max="10500" width="12.7109375" style="23" customWidth="1"/>
    <col min="10501" max="10501" width="18.7109375" style="23" customWidth="1"/>
    <col min="10502" max="10502" width="27.140625" style="23" customWidth="1"/>
    <col min="10503" max="10754" width="9.140625" style="23"/>
    <col min="10755" max="10755" width="38.7109375" style="23" customWidth="1"/>
    <col min="10756" max="10756" width="12.7109375" style="23" customWidth="1"/>
    <col min="10757" max="10757" width="18.7109375" style="23" customWidth="1"/>
    <col min="10758" max="10758" width="27.140625" style="23" customWidth="1"/>
    <col min="10759" max="11010" width="9.140625" style="23"/>
    <col min="11011" max="11011" width="38.7109375" style="23" customWidth="1"/>
    <col min="11012" max="11012" width="12.7109375" style="23" customWidth="1"/>
    <col min="11013" max="11013" width="18.7109375" style="23" customWidth="1"/>
    <col min="11014" max="11014" width="27.140625" style="23" customWidth="1"/>
    <col min="11015" max="11266" width="9.140625" style="23"/>
    <col min="11267" max="11267" width="38.7109375" style="23" customWidth="1"/>
    <col min="11268" max="11268" width="12.7109375" style="23" customWidth="1"/>
    <col min="11269" max="11269" width="18.7109375" style="23" customWidth="1"/>
    <col min="11270" max="11270" width="27.140625" style="23" customWidth="1"/>
    <col min="11271" max="11522" width="9.140625" style="23"/>
    <col min="11523" max="11523" width="38.7109375" style="23" customWidth="1"/>
    <col min="11524" max="11524" width="12.7109375" style="23" customWidth="1"/>
    <col min="11525" max="11525" width="18.7109375" style="23" customWidth="1"/>
    <col min="11526" max="11526" width="27.140625" style="23" customWidth="1"/>
    <col min="11527" max="11778" width="9.140625" style="23"/>
    <col min="11779" max="11779" width="38.7109375" style="23" customWidth="1"/>
    <col min="11780" max="11780" width="12.7109375" style="23" customWidth="1"/>
    <col min="11781" max="11781" width="18.7109375" style="23" customWidth="1"/>
    <col min="11782" max="11782" width="27.140625" style="23" customWidth="1"/>
    <col min="11783" max="12034" width="9.140625" style="23"/>
    <col min="12035" max="12035" width="38.7109375" style="23" customWidth="1"/>
    <col min="12036" max="12036" width="12.7109375" style="23" customWidth="1"/>
    <col min="12037" max="12037" width="18.7109375" style="23" customWidth="1"/>
    <col min="12038" max="12038" width="27.140625" style="23" customWidth="1"/>
    <col min="12039" max="12290" width="9.140625" style="23"/>
    <col min="12291" max="12291" width="38.7109375" style="23" customWidth="1"/>
    <col min="12292" max="12292" width="12.7109375" style="23" customWidth="1"/>
    <col min="12293" max="12293" width="18.7109375" style="23" customWidth="1"/>
    <col min="12294" max="12294" width="27.140625" style="23" customWidth="1"/>
    <col min="12295" max="12546" width="9.140625" style="23"/>
    <col min="12547" max="12547" width="38.7109375" style="23" customWidth="1"/>
    <col min="12548" max="12548" width="12.7109375" style="23" customWidth="1"/>
    <col min="12549" max="12549" width="18.7109375" style="23" customWidth="1"/>
    <col min="12550" max="12550" width="27.140625" style="23" customWidth="1"/>
    <col min="12551" max="12802" width="9.140625" style="23"/>
    <col min="12803" max="12803" width="38.7109375" style="23" customWidth="1"/>
    <col min="12804" max="12804" width="12.7109375" style="23" customWidth="1"/>
    <col min="12805" max="12805" width="18.7109375" style="23" customWidth="1"/>
    <col min="12806" max="12806" width="27.140625" style="23" customWidth="1"/>
    <col min="12807" max="13058" width="9.140625" style="23"/>
    <col min="13059" max="13059" width="38.7109375" style="23" customWidth="1"/>
    <col min="13060" max="13060" width="12.7109375" style="23" customWidth="1"/>
    <col min="13061" max="13061" width="18.7109375" style="23" customWidth="1"/>
    <col min="13062" max="13062" width="27.140625" style="23" customWidth="1"/>
    <col min="13063" max="13314" width="9.140625" style="23"/>
    <col min="13315" max="13315" width="38.7109375" style="23" customWidth="1"/>
    <col min="13316" max="13316" width="12.7109375" style="23" customWidth="1"/>
    <col min="13317" max="13317" width="18.7109375" style="23" customWidth="1"/>
    <col min="13318" max="13318" width="27.140625" style="23" customWidth="1"/>
    <col min="13319" max="13570" width="9.140625" style="23"/>
    <col min="13571" max="13571" width="38.7109375" style="23" customWidth="1"/>
    <col min="13572" max="13572" width="12.7109375" style="23" customWidth="1"/>
    <col min="13573" max="13573" width="18.7109375" style="23" customWidth="1"/>
    <col min="13574" max="13574" width="27.140625" style="23" customWidth="1"/>
    <col min="13575" max="13826" width="9.140625" style="23"/>
    <col min="13827" max="13827" width="38.7109375" style="23" customWidth="1"/>
    <col min="13828" max="13828" width="12.7109375" style="23" customWidth="1"/>
    <col min="13829" max="13829" width="18.7109375" style="23" customWidth="1"/>
    <col min="13830" max="13830" width="27.140625" style="23" customWidth="1"/>
    <col min="13831" max="14082" width="9.140625" style="23"/>
    <col min="14083" max="14083" width="38.7109375" style="23" customWidth="1"/>
    <col min="14084" max="14084" width="12.7109375" style="23" customWidth="1"/>
    <col min="14085" max="14085" width="18.7109375" style="23" customWidth="1"/>
    <col min="14086" max="14086" width="27.140625" style="23" customWidth="1"/>
    <col min="14087" max="14338" width="9.140625" style="23"/>
    <col min="14339" max="14339" width="38.7109375" style="23" customWidth="1"/>
    <col min="14340" max="14340" width="12.7109375" style="23" customWidth="1"/>
    <col min="14341" max="14341" width="18.7109375" style="23" customWidth="1"/>
    <col min="14342" max="14342" width="27.140625" style="23" customWidth="1"/>
    <col min="14343" max="14594" width="9.140625" style="23"/>
    <col min="14595" max="14595" width="38.7109375" style="23" customWidth="1"/>
    <col min="14596" max="14596" width="12.7109375" style="23" customWidth="1"/>
    <col min="14597" max="14597" width="18.7109375" style="23" customWidth="1"/>
    <col min="14598" max="14598" width="27.140625" style="23" customWidth="1"/>
    <col min="14599" max="14850" width="9.140625" style="23"/>
    <col min="14851" max="14851" width="38.7109375" style="23" customWidth="1"/>
    <col min="14852" max="14852" width="12.7109375" style="23" customWidth="1"/>
    <col min="14853" max="14853" width="18.7109375" style="23" customWidth="1"/>
    <col min="14854" max="14854" width="27.140625" style="23" customWidth="1"/>
    <col min="14855" max="15106" width="9.140625" style="23"/>
    <col min="15107" max="15107" width="38.7109375" style="23" customWidth="1"/>
    <col min="15108" max="15108" width="12.7109375" style="23" customWidth="1"/>
    <col min="15109" max="15109" width="18.7109375" style="23" customWidth="1"/>
    <col min="15110" max="15110" width="27.140625" style="23" customWidth="1"/>
    <col min="15111" max="15362" width="9.140625" style="23"/>
    <col min="15363" max="15363" width="38.7109375" style="23" customWidth="1"/>
    <col min="15364" max="15364" width="12.7109375" style="23" customWidth="1"/>
    <col min="15365" max="15365" width="18.7109375" style="23" customWidth="1"/>
    <col min="15366" max="15366" width="27.140625" style="23" customWidth="1"/>
    <col min="15367" max="15618" width="9.140625" style="23"/>
    <col min="15619" max="15619" width="38.7109375" style="23" customWidth="1"/>
    <col min="15620" max="15620" width="12.7109375" style="23" customWidth="1"/>
    <col min="15621" max="15621" width="18.7109375" style="23" customWidth="1"/>
    <col min="15622" max="15622" width="27.140625" style="23" customWidth="1"/>
    <col min="15623" max="15874" width="9.140625" style="23"/>
    <col min="15875" max="15875" width="38.7109375" style="23" customWidth="1"/>
    <col min="15876" max="15876" width="12.7109375" style="23" customWidth="1"/>
    <col min="15877" max="15877" width="18.7109375" style="23" customWidth="1"/>
    <col min="15878" max="15878" width="27.140625" style="23" customWidth="1"/>
    <col min="15879" max="16130" width="9.140625" style="23"/>
    <col min="16131" max="16131" width="38.7109375" style="23" customWidth="1"/>
    <col min="16132" max="16132" width="12.7109375" style="23" customWidth="1"/>
    <col min="16133" max="16133" width="18.7109375" style="23" customWidth="1"/>
    <col min="16134" max="16134" width="27.140625" style="23" customWidth="1"/>
    <col min="16135" max="16384" width="9.140625" style="23"/>
  </cols>
  <sheetData>
    <row r="1" spans="1:9" ht="15" x14ac:dyDescent="0.25">
      <c r="A1" s="84" t="s">
        <v>65</v>
      </c>
      <c r="B1" s="85"/>
      <c r="C1" s="85"/>
      <c r="D1" s="85"/>
      <c r="E1" s="85"/>
      <c r="F1" s="85"/>
      <c r="G1" s="86"/>
      <c r="H1" s="86"/>
      <c r="I1" s="86"/>
    </row>
    <row r="3" spans="1:9" x14ac:dyDescent="0.2">
      <c r="A3" s="23" t="s">
        <v>31</v>
      </c>
    </row>
    <row r="4" spans="1:9" x14ac:dyDescent="0.2">
      <c r="A4" s="24" t="s">
        <v>32</v>
      </c>
    </row>
    <row r="5" spans="1:9" ht="13.5" thickBot="1" x14ac:dyDescent="0.25">
      <c r="A5" s="24"/>
    </row>
    <row r="6" spans="1:9" ht="36" customHeight="1" thickBot="1" x14ac:dyDescent="0.25">
      <c r="A6" s="78" t="s">
        <v>33</v>
      </c>
      <c r="B6" s="79"/>
      <c r="C6" s="79"/>
      <c r="D6" s="79"/>
      <c r="E6" s="79"/>
      <c r="F6" s="79"/>
      <c r="G6" s="79"/>
      <c r="H6" s="80"/>
    </row>
    <row r="7" spans="1:9" ht="39" thickBot="1" x14ac:dyDescent="0.25">
      <c r="A7" s="31" t="s">
        <v>0</v>
      </c>
      <c r="B7" s="32" t="s">
        <v>1</v>
      </c>
      <c r="C7" s="32" t="s">
        <v>59</v>
      </c>
      <c r="D7" s="32" t="s">
        <v>3</v>
      </c>
      <c r="E7" s="33" t="s">
        <v>53</v>
      </c>
      <c r="F7" s="33" t="s">
        <v>54</v>
      </c>
      <c r="G7" s="33" t="s">
        <v>62</v>
      </c>
      <c r="H7" s="34" t="s">
        <v>63</v>
      </c>
    </row>
    <row r="8" spans="1:9" ht="12.75" customHeight="1" x14ac:dyDescent="0.2">
      <c r="A8" s="13" t="s">
        <v>41</v>
      </c>
      <c r="B8" s="14">
        <v>46</v>
      </c>
      <c r="C8" s="14" t="s">
        <v>57</v>
      </c>
      <c r="D8" s="14" t="s">
        <v>2</v>
      </c>
      <c r="E8" s="15"/>
      <c r="F8" s="19">
        <f>B8*E8</f>
        <v>0</v>
      </c>
      <c r="G8" s="15"/>
      <c r="H8" s="19">
        <f>B8*G8</f>
        <v>0</v>
      </c>
    </row>
    <row r="9" spans="1:9" ht="12.75" customHeight="1" x14ac:dyDescent="0.2">
      <c r="A9" s="9" t="s">
        <v>42</v>
      </c>
      <c r="B9" s="1">
        <v>2</v>
      </c>
      <c r="C9" s="1" t="s">
        <v>57</v>
      </c>
      <c r="D9" s="1" t="s">
        <v>2</v>
      </c>
      <c r="E9" s="8"/>
      <c r="F9" s="30">
        <f t="shared" ref="F9:F24" si="0">B9*E9</f>
        <v>0</v>
      </c>
      <c r="G9" s="8"/>
      <c r="H9" s="30">
        <f t="shared" ref="H9:H24" si="1">B9*G9</f>
        <v>0</v>
      </c>
    </row>
    <row r="10" spans="1:9" ht="12.75" customHeight="1" x14ac:dyDescent="0.2">
      <c r="A10" s="9" t="s">
        <v>43</v>
      </c>
      <c r="B10" s="1">
        <v>1</v>
      </c>
      <c r="C10" s="1" t="s">
        <v>57</v>
      </c>
      <c r="D10" s="1" t="s">
        <v>2</v>
      </c>
      <c r="E10" s="8"/>
      <c r="F10" s="30">
        <f t="shared" si="0"/>
        <v>0</v>
      </c>
      <c r="G10" s="8"/>
      <c r="H10" s="30">
        <f t="shared" si="1"/>
        <v>0</v>
      </c>
    </row>
    <row r="11" spans="1:9" ht="12.75" customHeight="1" x14ac:dyDescent="0.2">
      <c r="A11" s="9" t="s">
        <v>8</v>
      </c>
      <c r="B11" s="1">
        <v>15</v>
      </c>
      <c r="C11" s="1" t="s">
        <v>58</v>
      </c>
      <c r="D11" s="1" t="s">
        <v>2</v>
      </c>
      <c r="E11" s="8"/>
      <c r="F11" s="30">
        <f t="shared" si="0"/>
        <v>0</v>
      </c>
      <c r="G11" s="8"/>
      <c r="H11" s="30">
        <f t="shared" si="1"/>
        <v>0</v>
      </c>
    </row>
    <row r="12" spans="1:9" ht="12.75" customHeight="1" x14ac:dyDescent="0.2">
      <c r="A12" s="9" t="s">
        <v>9</v>
      </c>
      <c r="B12" s="1">
        <v>9</v>
      </c>
      <c r="C12" s="1" t="s">
        <v>58</v>
      </c>
      <c r="D12" s="1" t="s">
        <v>2</v>
      </c>
      <c r="E12" s="8"/>
      <c r="F12" s="30">
        <f t="shared" si="0"/>
        <v>0</v>
      </c>
      <c r="G12" s="8"/>
      <c r="H12" s="30">
        <f t="shared" si="1"/>
        <v>0</v>
      </c>
    </row>
    <row r="13" spans="1:9" ht="12.75" customHeight="1" x14ac:dyDescent="0.2">
      <c r="A13" s="9" t="s">
        <v>13</v>
      </c>
      <c r="B13" s="1">
        <v>18</v>
      </c>
      <c r="C13" s="1" t="s">
        <v>58</v>
      </c>
      <c r="D13" s="1" t="s">
        <v>2</v>
      </c>
      <c r="E13" s="8"/>
      <c r="F13" s="30">
        <f t="shared" si="0"/>
        <v>0</v>
      </c>
      <c r="G13" s="8"/>
      <c r="H13" s="30">
        <f t="shared" si="1"/>
        <v>0</v>
      </c>
    </row>
    <row r="14" spans="1:9" ht="12.75" customHeight="1" x14ac:dyDescent="0.2">
      <c r="A14" s="9" t="s">
        <v>21</v>
      </c>
      <c r="B14" s="1">
        <v>4</v>
      </c>
      <c r="C14" s="1" t="s">
        <v>58</v>
      </c>
      <c r="D14" s="1" t="s">
        <v>2</v>
      </c>
      <c r="E14" s="8"/>
      <c r="F14" s="30">
        <f t="shared" si="0"/>
        <v>0</v>
      </c>
      <c r="G14" s="8"/>
      <c r="H14" s="30">
        <f t="shared" si="1"/>
        <v>0</v>
      </c>
    </row>
    <row r="15" spans="1:9" ht="12.75" customHeight="1" x14ac:dyDescent="0.2">
      <c r="A15" s="9" t="s">
        <v>16</v>
      </c>
      <c r="B15" s="1">
        <v>2</v>
      </c>
      <c r="C15" s="1" t="s">
        <v>58</v>
      </c>
      <c r="D15" s="1" t="s">
        <v>2</v>
      </c>
      <c r="E15" s="8"/>
      <c r="F15" s="30">
        <f t="shared" si="0"/>
        <v>0</v>
      </c>
      <c r="G15" s="8"/>
      <c r="H15" s="30">
        <f t="shared" si="1"/>
        <v>0</v>
      </c>
    </row>
    <row r="16" spans="1:9" ht="25.5" x14ac:dyDescent="0.2">
      <c r="A16" s="9" t="s">
        <v>17</v>
      </c>
      <c r="B16" s="1">
        <v>1</v>
      </c>
      <c r="C16" s="1" t="s">
        <v>58</v>
      </c>
      <c r="D16" s="50"/>
      <c r="E16" s="3"/>
      <c r="F16" s="30">
        <f t="shared" si="0"/>
        <v>0</v>
      </c>
      <c r="G16" s="3"/>
      <c r="H16" s="30">
        <f t="shared" si="1"/>
        <v>0</v>
      </c>
    </row>
    <row r="17" spans="1:8" ht="25.5" x14ac:dyDescent="0.2">
      <c r="A17" s="9" t="s">
        <v>22</v>
      </c>
      <c r="B17" s="1">
        <v>5</v>
      </c>
      <c r="C17" s="1" t="s">
        <v>58</v>
      </c>
      <c r="D17" s="51"/>
      <c r="E17" s="3"/>
      <c r="F17" s="30">
        <f t="shared" si="0"/>
        <v>0</v>
      </c>
      <c r="G17" s="3"/>
      <c r="H17" s="30">
        <f t="shared" si="1"/>
        <v>0</v>
      </c>
    </row>
    <row r="18" spans="1:8" ht="25.5" x14ac:dyDescent="0.2">
      <c r="A18" s="9" t="s">
        <v>23</v>
      </c>
      <c r="B18" s="1">
        <v>2</v>
      </c>
      <c r="C18" s="1" t="s">
        <v>58</v>
      </c>
      <c r="D18" s="51"/>
      <c r="E18" s="3"/>
      <c r="F18" s="30">
        <f t="shared" si="0"/>
        <v>0</v>
      </c>
      <c r="G18" s="3"/>
      <c r="H18" s="30">
        <f t="shared" si="1"/>
        <v>0</v>
      </c>
    </row>
    <row r="19" spans="1:8" ht="12.75" customHeight="1" x14ac:dyDescent="0.2">
      <c r="A19" s="9" t="s">
        <v>19</v>
      </c>
      <c r="B19" s="1">
        <v>1</v>
      </c>
      <c r="C19" s="1" t="s">
        <v>58</v>
      </c>
      <c r="D19" s="51"/>
      <c r="E19" s="8"/>
      <c r="F19" s="30">
        <f t="shared" si="0"/>
        <v>0</v>
      </c>
      <c r="G19" s="8"/>
      <c r="H19" s="30">
        <f t="shared" si="1"/>
        <v>0</v>
      </c>
    </row>
    <row r="20" spans="1:8" ht="12.75" customHeight="1" x14ac:dyDescent="0.2">
      <c r="A20" s="9" t="s">
        <v>24</v>
      </c>
      <c r="B20" s="1">
        <v>1</v>
      </c>
      <c r="C20" s="1" t="s">
        <v>58</v>
      </c>
      <c r="D20" s="51"/>
      <c r="E20" s="8"/>
      <c r="F20" s="30">
        <f t="shared" si="0"/>
        <v>0</v>
      </c>
      <c r="G20" s="8"/>
      <c r="H20" s="30">
        <f t="shared" si="1"/>
        <v>0</v>
      </c>
    </row>
    <row r="21" spans="1:8" ht="12.75" customHeight="1" x14ac:dyDescent="0.2">
      <c r="A21" s="9" t="s">
        <v>20</v>
      </c>
      <c r="B21" s="1">
        <v>2</v>
      </c>
      <c r="C21" s="1" t="s">
        <v>58</v>
      </c>
      <c r="D21" s="51"/>
      <c r="E21" s="8"/>
      <c r="F21" s="30">
        <f t="shared" si="0"/>
        <v>0</v>
      </c>
      <c r="G21" s="8"/>
      <c r="H21" s="30">
        <f t="shared" si="1"/>
        <v>0</v>
      </c>
    </row>
    <row r="22" spans="1:8" ht="12.75" customHeight="1" x14ac:dyDescent="0.2">
      <c r="A22" s="9" t="s">
        <v>35</v>
      </c>
      <c r="B22" s="1">
        <v>2</v>
      </c>
      <c r="C22" s="1" t="s">
        <v>58</v>
      </c>
      <c r="D22" s="1" t="s">
        <v>2</v>
      </c>
      <c r="E22" s="8"/>
      <c r="F22" s="30">
        <f t="shared" si="0"/>
        <v>0</v>
      </c>
      <c r="G22" s="8"/>
      <c r="H22" s="30">
        <f t="shared" si="1"/>
        <v>0</v>
      </c>
    </row>
    <row r="23" spans="1:8" ht="12.75" customHeight="1" x14ac:dyDescent="0.2">
      <c r="A23" s="9" t="s">
        <v>25</v>
      </c>
      <c r="B23" s="1">
        <v>1</v>
      </c>
      <c r="C23" s="1" t="s">
        <v>58</v>
      </c>
      <c r="D23" s="1" t="s">
        <v>2</v>
      </c>
      <c r="E23" s="8"/>
      <c r="F23" s="30">
        <f t="shared" si="0"/>
        <v>0</v>
      </c>
      <c r="G23" s="8"/>
      <c r="H23" s="30">
        <f t="shared" si="1"/>
        <v>0</v>
      </c>
    </row>
    <row r="24" spans="1:8" ht="13.5" customHeight="1" x14ac:dyDescent="0.2">
      <c r="A24" s="10" t="s">
        <v>26</v>
      </c>
      <c r="B24" s="7">
        <v>1</v>
      </c>
      <c r="C24" s="7" t="s">
        <v>58</v>
      </c>
      <c r="D24" s="7" t="s">
        <v>36</v>
      </c>
      <c r="E24" s="21"/>
      <c r="F24" s="45">
        <f t="shared" si="0"/>
        <v>0</v>
      </c>
      <c r="G24" s="21"/>
      <c r="H24" s="30">
        <f t="shared" si="1"/>
        <v>0</v>
      </c>
    </row>
    <row r="25" spans="1:8" ht="15.75" thickBot="1" x14ac:dyDescent="0.25">
      <c r="A25" s="16" t="s">
        <v>51</v>
      </c>
      <c r="B25" s="17">
        <v>1</v>
      </c>
      <c r="C25" s="17" t="s">
        <v>60</v>
      </c>
      <c r="D25" s="53"/>
      <c r="E25" s="54"/>
      <c r="F25" s="54"/>
      <c r="G25" s="18"/>
      <c r="H25" s="42">
        <f>B25*G25</f>
        <v>0</v>
      </c>
    </row>
    <row r="26" spans="1:8" ht="15" customHeight="1" x14ac:dyDescent="0.2">
      <c r="A26" s="71" t="s">
        <v>56</v>
      </c>
      <c r="B26" s="72"/>
      <c r="C26" s="72"/>
      <c r="D26" s="73"/>
      <c r="E26" s="74">
        <f>SUM(F8:F24)</f>
        <v>0</v>
      </c>
      <c r="F26" s="74"/>
      <c r="G26" s="74"/>
      <c r="H26" s="75"/>
    </row>
    <row r="27" spans="1:8" ht="15" customHeight="1" x14ac:dyDescent="0.2">
      <c r="A27" s="61" t="s">
        <v>55</v>
      </c>
      <c r="B27" s="62"/>
      <c r="C27" s="62"/>
      <c r="D27" s="63"/>
      <c r="E27" s="64">
        <f>SUM(H8:H25)</f>
        <v>0</v>
      </c>
      <c r="F27" s="64"/>
      <c r="G27" s="64"/>
      <c r="H27" s="65"/>
    </row>
    <row r="28" spans="1:8" ht="15" customHeight="1" thickBot="1" x14ac:dyDescent="0.25">
      <c r="A28" s="66" t="s">
        <v>34</v>
      </c>
      <c r="B28" s="67"/>
      <c r="C28" s="67"/>
      <c r="D28" s="68"/>
      <c r="E28" s="69">
        <f>SUM(E26,E27)</f>
        <v>0</v>
      </c>
      <c r="F28" s="69"/>
      <c r="G28" s="69"/>
      <c r="H28" s="70"/>
    </row>
    <row r="29" spans="1:8" ht="15" customHeight="1" x14ac:dyDescent="0.2">
      <c r="A29" s="28"/>
      <c r="B29" s="25"/>
      <c r="C29" s="25"/>
      <c r="D29" s="25"/>
      <c r="E29" s="25"/>
      <c r="F29" s="27"/>
      <c r="G29" s="29"/>
      <c r="H29" s="29"/>
    </row>
    <row r="30" spans="1:8" ht="15" customHeight="1" x14ac:dyDescent="0.2">
      <c r="A30" s="28"/>
      <c r="B30" s="25"/>
      <c r="C30" s="25"/>
      <c r="D30" s="25"/>
      <c r="E30" s="25"/>
      <c r="F30" s="27"/>
      <c r="G30" s="29"/>
      <c r="H30" s="29"/>
    </row>
    <row r="31" spans="1:8" ht="13.5" thickBot="1" x14ac:dyDescent="0.25"/>
    <row r="32" spans="1:8" ht="30.75" customHeight="1" thickBot="1" x14ac:dyDescent="0.25">
      <c r="A32" s="81" t="s">
        <v>47</v>
      </c>
      <c r="B32" s="82"/>
      <c r="C32" s="82"/>
      <c r="D32" s="82"/>
      <c r="E32" s="82"/>
      <c r="F32" s="82"/>
      <c r="G32" s="82"/>
      <c r="H32" s="83"/>
    </row>
    <row r="33" spans="1:8" ht="39" thickBot="1" x14ac:dyDescent="0.25">
      <c r="A33" s="31" t="s">
        <v>0</v>
      </c>
      <c r="B33" s="32" t="s">
        <v>1</v>
      </c>
      <c r="C33" s="32" t="s">
        <v>59</v>
      </c>
      <c r="D33" s="32" t="s">
        <v>3</v>
      </c>
      <c r="E33" s="33" t="s">
        <v>53</v>
      </c>
      <c r="F33" s="33" t="s">
        <v>54</v>
      </c>
      <c r="G33" s="33" t="s">
        <v>62</v>
      </c>
      <c r="H33" s="34" t="s">
        <v>63</v>
      </c>
    </row>
    <row r="34" spans="1:8" ht="12.75" customHeight="1" x14ac:dyDescent="0.2">
      <c r="A34" s="13" t="s">
        <v>41</v>
      </c>
      <c r="B34" s="14">
        <v>54</v>
      </c>
      <c r="C34" s="14" t="s">
        <v>57</v>
      </c>
      <c r="D34" s="14" t="s">
        <v>2</v>
      </c>
      <c r="E34" s="19"/>
      <c r="F34" s="19">
        <f>B34*E34</f>
        <v>0</v>
      </c>
      <c r="G34" s="56"/>
      <c r="H34" s="41">
        <f t="shared" ref="H34:H44" si="2">B34*G34</f>
        <v>0</v>
      </c>
    </row>
    <row r="35" spans="1:8" ht="12.75" customHeight="1" x14ac:dyDescent="0.2">
      <c r="A35" s="9" t="s">
        <v>43</v>
      </c>
      <c r="B35" s="1">
        <v>1</v>
      </c>
      <c r="C35" s="1" t="s">
        <v>57</v>
      </c>
      <c r="D35" s="1" t="s">
        <v>2</v>
      </c>
      <c r="E35" s="8"/>
      <c r="F35" s="30">
        <f t="shared" ref="F35:F44" si="3">B35*E35</f>
        <v>0</v>
      </c>
      <c r="G35" s="49"/>
      <c r="H35" s="41">
        <f t="shared" si="2"/>
        <v>0</v>
      </c>
    </row>
    <row r="36" spans="1:8" ht="12.75" customHeight="1" x14ac:dyDescent="0.2">
      <c r="A36" s="9" t="s">
        <v>8</v>
      </c>
      <c r="B36" s="1">
        <v>12</v>
      </c>
      <c r="C36" s="1" t="s">
        <v>58</v>
      </c>
      <c r="D36" s="1" t="s">
        <v>2</v>
      </c>
      <c r="E36" s="8"/>
      <c r="F36" s="30">
        <f t="shared" si="3"/>
        <v>0</v>
      </c>
      <c r="G36" s="49"/>
      <c r="H36" s="41">
        <f t="shared" si="2"/>
        <v>0</v>
      </c>
    </row>
    <row r="37" spans="1:8" ht="12.75" customHeight="1" x14ac:dyDescent="0.2">
      <c r="A37" s="9" t="s">
        <v>9</v>
      </c>
      <c r="B37" s="1">
        <v>8</v>
      </c>
      <c r="C37" s="1" t="s">
        <v>58</v>
      </c>
      <c r="D37" s="1" t="s">
        <v>2</v>
      </c>
      <c r="E37" s="8"/>
      <c r="F37" s="30">
        <f t="shared" si="3"/>
        <v>0</v>
      </c>
      <c r="G37" s="49"/>
      <c r="H37" s="41">
        <f t="shared" si="2"/>
        <v>0</v>
      </c>
    </row>
    <row r="38" spans="1:8" ht="12.75" customHeight="1" x14ac:dyDescent="0.2">
      <c r="A38" s="9" t="s">
        <v>13</v>
      </c>
      <c r="B38" s="1">
        <v>4</v>
      </c>
      <c r="C38" s="1" t="s">
        <v>58</v>
      </c>
      <c r="D38" s="1" t="s">
        <v>2</v>
      </c>
      <c r="E38" s="8"/>
      <c r="F38" s="30">
        <f t="shared" si="3"/>
        <v>0</v>
      </c>
      <c r="G38" s="49"/>
      <c r="H38" s="41">
        <f t="shared" si="2"/>
        <v>0</v>
      </c>
    </row>
    <row r="39" spans="1:8" ht="12.75" customHeight="1" x14ac:dyDescent="0.2">
      <c r="A39" s="9" t="s">
        <v>16</v>
      </c>
      <c r="B39" s="1">
        <v>2</v>
      </c>
      <c r="C39" s="1" t="s">
        <v>58</v>
      </c>
      <c r="D39" s="1" t="s">
        <v>2</v>
      </c>
      <c r="E39" s="8"/>
      <c r="F39" s="30">
        <f t="shared" si="3"/>
        <v>0</v>
      </c>
      <c r="G39" s="49"/>
      <c r="H39" s="41">
        <f t="shared" si="2"/>
        <v>0</v>
      </c>
    </row>
    <row r="40" spans="1:8" ht="25.5" x14ac:dyDescent="0.2">
      <c r="A40" s="9" t="s">
        <v>17</v>
      </c>
      <c r="B40" s="1">
        <v>1</v>
      </c>
      <c r="C40" s="1" t="s">
        <v>58</v>
      </c>
      <c r="D40" s="50"/>
      <c r="E40" s="3"/>
      <c r="F40" s="30">
        <f t="shared" si="3"/>
        <v>0</v>
      </c>
      <c r="G40" s="49"/>
      <c r="H40" s="41">
        <f t="shared" si="2"/>
        <v>0</v>
      </c>
    </row>
    <row r="41" spans="1:8" ht="12.75" customHeight="1" x14ac:dyDescent="0.2">
      <c r="A41" s="9" t="s">
        <v>19</v>
      </c>
      <c r="B41" s="1">
        <v>1</v>
      </c>
      <c r="C41" s="1" t="s">
        <v>58</v>
      </c>
      <c r="D41" s="51"/>
      <c r="E41" s="8"/>
      <c r="F41" s="30">
        <f t="shared" si="3"/>
        <v>0</v>
      </c>
      <c r="G41" s="49"/>
      <c r="H41" s="41">
        <f t="shared" si="2"/>
        <v>0</v>
      </c>
    </row>
    <row r="42" spans="1:8" ht="12.75" customHeight="1" x14ac:dyDescent="0.2">
      <c r="A42" s="9" t="s">
        <v>24</v>
      </c>
      <c r="B42" s="1">
        <v>1</v>
      </c>
      <c r="C42" s="1" t="s">
        <v>58</v>
      </c>
      <c r="D42" s="51"/>
      <c r="E42" s="8"/>
      <c r="F42" s="30">
        <f t="shared" si="3"/>
        <v>0</v>
      </c>
      <c r="G42" s="49"/>
      <c r="H42" s="41">
        <f t="shared" si="2"/>
        <v>0</v>
      </c>
    </row>
    <row r="43" spans="1:8" ht="12.75" customHeight="1" x14ac:dyDescent="0.2">
      <c r="A43" s="9" t="s">
        <v>26</v>
      </c>
      <c r="B43" s="1">
        <v>1</v>
      </c>
      <c r="C43" s="1" t="s">
        <v>58</v>
      </c>
      <c r="D43" s="1" t="s">
        <v>2</v>
      </c>
      <c r="E43" s="8"/>
      <c r="F43" s="30">
        <f t="shared" si="3"/>
        <v>0</v>
      </c>
      <c r="G43" s="49"/>
      <c r="H43" s="41">
        <f t="shared" si="2"/>
        <v>0</v>
      </c>
    </row>
    <row r="44" spans="1:8" ht="12.75" customHeight="1" x14ac:dyDescent="0.2">
      <c r="A44" s="9" t="s">
        <v>27</v>
      </c>
      <c r="B44" s="1">
        <v>1</v>
      </c>
      <c r="C44" s="1" t="s">
        <v>58</v>
      </c>
      <c r="D44" s="1" t="s">
        <v>2</v>
      </c>
      <c r="E44" s="8"/>
      <c r="F44" s="30">
        <f t="shared" si="3"/>
        <v>0</v>
      </c>
      <c r="G44" s="49"/>
      <c r="H44" s="41">
        <f t="shared" si="2"/>
        <v>0</v>
      </c>
    </row>
    <row r="45" spans="1:8" ht="12.75" customHeight="1" thickBot="1" x14ac:dyDescent="0.25">
      <c r="A45" s="9" t="s">
        <v>51</v>
      </c>
      <c r="B45" s="1">
        <v>1</v>
      </c>
      <c r="C45" s="1" t="s">
        <v>60</v>
      </c>
      <c r="D45" s="50"/>
      <c r="E45" s="54"/>
      <c r="F45" s="54"/>
      <c r="G45" s="8"/>
      <c r="H45" s="41">
        <f>B45*G45</f>
        <v>0</v>
      </c>
    </row>
    <row r="46" spans="1:8" ht="15" customHeight="1" x14ac:dyDescent="0.2">
      <c r="A46" s="71" t="s">
        <v>56</v>
      </c>
      <c r="B46" s="72"/>
      <c r="C46" s="72"/>
      <c r="D46" s="73"/>
      <c r="E46" s="74">
        <f>SUM(F34:F45)</f>
        <v>0</v>
      </c>
      <c r="F46" s="74">
        <f>SUM(F26:F44)</f>
        <v>0</v>
      </c>
      <c r="G46" s="74"/>
      <c r="H46" s="75"/>
    </row>
    <row r="47" spans="1:8" ht="15" customHeight="1" x14ac:dyDescent="0.2">
      <c r="A47" s="61" t="s">
        <v>55</v>
      </c>
      <c r="B47" s="62"/>
      <c r="C47" s="62"/>
      <c r="D47" s="63"/>
      <c r="E47" s="64">
        <f>SUM(H34:H45)</f>
        <v>0</v>
      </c>
      <c r="F47" s="64"/>
      <c r="G47" s="64">
        <f>SUM(H45:H45)</f>
        <v>0</v>
      </c>
      <c r="H47" s="65"/>
    </row>
    <row r="48" spans="1:8" ht="15" customHeight="1" thickBot="1" x14ac:dyDescent="0.25">
      <c r="A48" s="66" t="s">
        <v>34</v>
      </c>
      <c r="B48" s="67"/>
      <c r="C48" s="67"/>
      <c r="D48" s="68"/>
      <c r="E48" s="69">
        <f>SUM(E46:H47)</f>
        <v>0</v>
      </c>
      <c r="F48" s="69">
        <f>SUM(F46,G47)</f>
        <v>0</v>
      </c>
      <c r="G48" s="69"/>
      <c r="H48" s="70"/>
    </row>
    <row r="49" spans="1:8" ht="15" x14ac:dyDescent="0.2">
      <c r="A49" s="28"/>
      <c r="B49" s="25"/>
      <c r="C49" s="25"/>
      <c r="D49" s="25"/>
      <c r="E49" s="25"/>
      <c r="F49" s="27"/>
      <c r="G49" s="29"/>
      <c r="H49" s="29"/>
    </row>
    <row r="50" spans="1:8" ht="15" x14ac:dyDescent="0.2">
      <c r="A50" s="28"/>
      <c r="B50" s="25"/>
      <c r="C50" s="25"/>
      <c r="D50" s="25"/>
      <c r="E50" s="25"/>
      <c r="F50" s="27"/>
      <c r="G50" s="29"/>
      <c r="H50" s="29"/>
    </row>
    <row r="51" spans="1:8" ht="13.5" thickBot="1" x14ac:dyDescent="0.25"/>
    <row r="52" spans="1:8" ht="33" customHeight="1" thickBot="1" x14ac:dyDescent="0.25">
      <c r="A52" s="88" t="s">
        <v>48</v>
      </c>
      <c r="B52" s="89"/>
      <c r="C52" s="89"/>
      <c r="D52" s="89"/>
      <c r="E52" s="89"/>
      <c r="F52" s="89"/>
      <c r="G52" s="89"/>
      <c r="H52" s="90"/>
    </row>
    <row r="53" spans="1:8" ht="39" thickBot="1" x14ac:dyDescent="0.25">
      <c r="A53" s="31" t="s">
        <v>0</v>
      </c>
      <c r="B53" s="32" t="s">
        <v>1</v>
      </c>
      <c r="C53" s="32" t="s">
        <v>59</v>
      </c>
      <c r="D53" s="32" t="s">
        <v>3</v>
      </c>
      <c r="E53" s="33" t="s">
        <v>53</v>
      </c>
      <c r="F53" s="33" t="s">
        <v>54</v>
      </c>
      <c r="G53" s="33" t="s">
        <v>62</v>
      </c>
      <c r="H53" s="34" t="s">
        <v>63</v>
      </c>
    </row>
    <row r="54" spans="1:8" ht="12.75" customHeight="1" x14ac:dyDescent="0.2">
      <c r="A54" s="11" t="s">
        <v>44</v>
      </c>
      <c r="B54" s="6">
        <v>10</v>
      </c>
      <c r="C54" s="6" t="s">
        <v>57</v>
      </c>
      <c r="D54" s="6" t="s">
        <v>2</v>
      </c>
      <c r="E54" s="12"/>
      <c r="F54" s="38">
        <f>B54*E54</f>
        <v>0</v>
      </c>
      <c r="G54" s="46"/>
      <c r="H54" s="43">
        <f t="shared" ref="H54:H64" si="4">B54*G54</f>
        <v>0</v>
      </c>
    </row>
    <row r="55" spans="1:8" ht="12.75" customHeight="1" x14ac:dyDescent="0.2">
      <c r="A55" s="9" t="s">
        <v>10</v>
      </c>
      <c r="B55" s="1">
        <v>5</v>
      </c>
      <c r="C55" s="1" t="s">
        <v>58</v>
      </c>
      <c r="D55" s="1" t="s">
        <v>2</v>
      </c>
      <c r="E55" s="8"/>
      <c r="F55" s="30">
        <f t="shared" ref="F55:F64" si="5">B55*E55</f>
        <v>0</v>
      </c>
      <c r="G55" s="49"/>
      <c r="H55" s="41">
        <f t="shared" si="4"/>
        <v>0</v>
      </c>
    </row>
    <row r="56" spans="1:8" ht="12.75" customHeight="1" x14ac:dyDescent="0.2">
      <c r="A56" s="9" t="s">
        <v>11</v>
      </c>
      <c r="B56" s="1">
        <v>4</v>
      </c>
      <c r="C56" s="1" t="s">
        <v>58</v>
      </c>
      <c r="D56" s="1" t="s">
        <v>2</v>
      </c>
      <c r="E56" s="8"/>
      <c r="F56" s="30">
        <f t="shared" si="5"/>
        <v>0</v>
      </c>
      <c r="G56" s="49"/>
      <c r="H56" s="41">
        <f t="shared" si="4"/>
        <v>0</v>
      </c>
    </row>
    <row r="57" spans="1:8" ht="12.75" customHeight="1" x14ac:dyDescent="0.2">
      <c r="A57" s="9" t="s">
        <v>13</v>
      </c>
      <c r="B57" s="1">
        <v>1</v>
      </c>
      <c r="C57" s="1" t="s">
        <v>58</v>
      </c>
      <c r="D57" s="1" t="s">
        <v>2</v>
      </c>
      <c r="E57" s="8"/>
      <c r="F57" s="30">
        <f t="shared" si="5"/>
        <v>0</v>
      </c>
      <c r="G57" s="49"/>
      <c r="H57" s="41">
        <f t="shared" si="4"/>
        <v>0</v>
      </c>
    </row>
    <row r="58" spans="1:8" ht="12.75" customHeight="1" x14ac:dyDescent="0.2">
      <c r="A58" s="9" t="s">
        <v>14</v>
      </c>
      <c r="B58" s="1">
        <v>3</v>
      </c>
      <c r="C58" s="1" t="s">
        <v>58</v>
      </c>
      <c r="D58" s="1" t="s">
        <v>2</v>
      </c>
      <c r="E58" s="8"/>
      <c r="F58" s="30">
        <f t="shared" si="5"/>
        <v>0</v>
      </c>
      <c r="G58" s="49"/>
      <c r="H58" s="41">
        <f t="shared" si="4"/>
        <v>0</v>
      </c>
    </row>
    <row r="59" spans="1:8" ht="12.75" customHeight="1" x14ac:dyDescent="0.2">
      <c r="A59" s="9" t="s">
        <v>5</v>
      </c>
      <c r="B59" s="1">
        <v>1</v>
      </c>
      <c r="C59" s="1" t="s">
        <v>58</v>
      </c>
      <c r="D59" s="1" t="s">
        <v>2</v>
      </c>
      <c r="E59" s="8"/>
      <c r="F59" s="30">
        <f t="shared" si="5"/>
        <v>0</v>
      </c>
      <c r="G59" s="49"/>
      <c r="H59" s="41">
        <f t="shared" si="4"/>
        <v>0</v>
      </c>
    </row>
    <row r="60" spans="1:8" ht="25.5" x14ac:dyDescent="0.2">
      <c r="A60" s="9" t="s">
        <v>28</v>
      </c>
      <c r="B60" s="1">
        <v>1</v>
      </c>
      <c r="C60" s="1" t="s">
        <v>58</v>
      </c>
      <c r="D60" s="50"/>
      <c r="E60" s="3"/>
      <c r="F60" s="30">
        <f t="shared" si="5"/>
        <v>0</v>
      </c>
      <c r="G60" s="49"/>
      <c r="H60" s="41">
        <f t="shared" si="4"/>
        <v>0</v>
      </c>
    </row>
    <row r="61" spans="1:8" ht="12.75" customHeight="1" x14ac:dyDescent="0.2">
      <c r="A61" s="9" t="s">
        <v>37</v>
      </c>
      <c r="B61" s="1">
        <v>1</v>
      </c>
      <c r="C61" s="1" t="s">
        <v>58</v>
      </c>
      <c r="D61" s="51"/>
      <c r="E61" s="8"/>
      <c r="F61" s="30">
        <f t="shared" si="5"/>
        <v>0</v>
      </c>
      <c r="G61" s="49"/>
      <c r="H61" s="41">
        <f t="shared" si="4"/>
        <v>0</v>
      </c>
    </row>
    <row r="62" spans="1:8" ht="13.5" customHeight="1" x14ac:dyDescent="0.2">
      <c r="A62" s="9" t="s">
        <v>38</v>
      </c>
      <c r="B62" s="1">
        <v>1</v>
      </c>
      <c r="C62" s="1" t="s">
        <v>58</v>
      </c>
      <c r="D62" s="51"/>
      <c r="E62" s="8"/>
      <c r="F62" s="30">
        <f t="shared" si="5"/>
        <v>0</v>
      </c>
      <c r="G62" s="49"/>
      <c r="H62" s="41">
        <f t="shared" si="4"/>
        <v>0</v>
      </c>
    </row>
    <row r="63" spans="1:8" ht="12.75" customHeight="1" x14ac:dyDescent="0.2">
      <c r="A63" s="9" t="s">
        <v>39</v>
      </c>
      <c r="B63" s="1">
        <v>3</v>
      </c>
      <c r="C63" s="1" t="s">
        <v>58</v>
      </c>
      <c r="D63" s="1" t="s">
        <v>36</v>
      </c>
      <c r="E63" s="8"/>
      <c r="F63" s="30">
        <f t="shared" si="5"/>
        <v>0</v>
      </c>
      <c r="G63" s="49"/>
      <c r="H63" s="41">
        <f t="shared" si="4"/>
        <v>0</v>
      </c>
    </row>
    <row r="64" spans="1:8" ht="13.5" customHeight="1" thickBot="1" x14ac:dyDescent="0.25">
      <c r="A64" s="16" t="s">
        <v>40</v>
      </c>
      <c r="B64" s="17">
        <v>1</v>
      </c>
      <c r="C64" s="17" t="s">
        <v>58</v>
      </c>
      <c r="D64" s="17" t="s">
        <v>36</v>
      </c>
      <c r="E64" s="18"/>
      <c r="F64" s="39">
        <f t="shared" si="5"/>
        <v>0</v>
      </c>
      <c r="G64" s="55"/>
      <c r="H64" s="41">
        <f t="shared" si="4"/>
        <v>0</v>
      </c>
    </row>
    <row r="65" spans="1:8" ht="15.75" thickBot="1" x14ac:dyDescent="0.25">
      <c r="A65" s="13" t="s">
        <v>51</v>
      </c>
      <c r="B65" s="14">
        <v>1</v>
      </c>
      <c r="C65" s="14" t="s">
        <v>60</v>
      </c>
      <c r="D65" s="52"/>
      <c r="E65" s="57"/>
      <c r="F65" s="57"/>
      <c r="G65" s="15"/>
      <c r="H65" s="42">
        <f>B65*G65</f>
        <v>0</v>
      </c>
    </row>
    <row r="66" spans="1:8" ht="15" customHeight="1" x14ac:dyDescent="0.2">
      <c r="A66" s="71" t="s">
        <v>56</v>
      </c>
      <c r="B66" s="72"/>
      <c r="C66" s="72"/>
      <c r="D66" s="73"/>
      <c r="E66" s="74">
        <f>SUM(F54:F64)</f>
        <v>0</v>
      </c>
      <c r="F66" s="74">
        <f>SUM(F46:F64)</f>
        <v>0</v>
      </c>
      <c r="G66" s="74"/>
      <c r="H66" s="75"/>
    </row>
    <row r="67" spans="1:8" ht="15" customHeight="1" x14ac:dyDescent="0.2">
      <c r="A67" s="61" t="s">
        <v>55</v>
      </c>
      <c r="B67" s="62"/>
      <c r="C67" s="62"/>
      <c r="D67" s="63"/>
      <c r="E67" s="64">
        <f>SUM(H54:H65)</f>
        <v>0</v>
      </c>
      <c r="F67" s="64"/>
      <c r="G67" s="64">
        <f>SUM(H65:H65)</f>
        <v>0</v>
      </c>
      <c r="H67" s="65"/>
    </row>
    <row r="68" spans="1:8" ht="15" customHeight="1" thickBot="1" x14ac:dyDescent="0.25">
      <c r="A68" s="66" t="s">
        <v>34</v>
      </c>
      <c r="B68" s="67"/>
      <c r="C68" s="67"/>
      <c r="D68" s="68"/>
      <c r="E68" s="69">
        <f>SUM(E66:H67)</f>
        <v>0</v>
      </c>
      <c r="F68" s="69">
        <f>SUM(F66,G67)</f>
        <v>0</v>
      </c>
      <c r="G68" s="69"/>
      <c r="H68" s="70"/>
    </row>
    <row r="69" spans="1:8" ht="15" x14ac:dyDescent="0.2">
      <c r="A69" s="28"/>
      <c r="B69" s="25"/>
      <c r="C69" s="25"/>
      <c r="D69" s="25"/>
      <c r="E69" s="25"/>
      <c r="F69" s="27"/>
      <c r="G69" s="29"/>
      <c r="H69" s="29"/>
    </row>
    <row r="70" spans="1:8" ht="15" x14ac:dyDescent="0.2">
      <c r="A70" s="28"/>
      <c r="B70" s="25"/>
      <c r="C70" s="25"/>
      <c r="D70" s="25"/>
      <c r="E70" s="25"/>
      <c r="F70" s="27"/>
      <c r="G70" s="29"/>
      <c r="H70" s="29"/>
    </row>
    <row r="71" spans="1:8" ht="13.5" thickBot="1" x14ac:dyDescent="0.25"/>
    <row r="72" spans="1:8" ht="34.5" customHeight="1" thickBot="1" x14ac:dyDescent="0.25">
      <c r="A72" s="91" t="s">
        <v>49</v>
      </c>
      <c r="B72" s="92"/>
      <c r="C72" s="92"/>
      <c r="D72" s="92"/>
      <c r="E72" s="92"/>
      <c r="F72" s="92"/>
      <c r="G72" s="92"/>
      <c r="H72" s="93"/>
    </row>
    <row r="73" spans="1:8" ht="39" thickBot="1" x14ac:dyDescent="0.25">
      <c r="A73" s="35" t="s">
        <v>0</v>
      </c>
      <c r="B73" s="36" t="s">
        <v>1</v>
      </c>
      <c r="C73" s="36" t="s">
        <v>59</v>
      </c>
      <c r="D73" s="36" t="s">
        <v>3</v>
      </c>
      <c r="E73" s="37" t="s">
        <v>53</v>
      </c>
      <c r="F73" s="37" t="s">
        <v>54</v>
      </c>
      <c r="G73" s="33" t="s">
        <v>62</v>
      </c>
      <c r="H73" s="34" t="s">
        <v>63</v>
      </c>
    </row>
    <row r="74" spans="1:8" ht="12.75" customHeight="1" x14ac:dyDescent="0.2">
      <c r="A74" s="9" t="s">
        <v>44</v>
      </c>
      <c r="B74" s="1">
        <v>15</v>
      </c>
      <c r="C74" s="1" t="s">
        <v>57</v>
      </c>
      <c r="D74" s="1" t="s">
        <v>2</v>
      </c>
      <c r="E74" s="30"/>
      <c r="F74" s="30">
        <f>B74*E74</f>
        <v>0</v>
      </c>
      <c r="G74" s="48"/>
      <c r="H74" s="40">
        <f t="shared" ref="H74:H82" si="6">B74*G74</f>
        <v>0</v>
      </c>
    </row>
    <row r="75" spans="1:8" ht="12.75" customHeight="1" x14ac:dyDescent="0.2">
      <c r="A75" s="9" t="s">
        <v>10</v>
      </c>
      <c r="B75" s="1">
        <v>8</v>
      </c>
      <c r="C75" s="1" t="s">
        <v>58</v>
      </c>
      <c r="D75" s="1" t="s">
        <v>2</v>
      </c>
      <c r="E75" s="30"/>
      <c r="F75" s="30">
        <f t="shared" ref="F75:F82" si="7">B75*E75</f>
        <v>0</v>
      </c>
      <c r="G75" s="49"/>
      <c r="H75" s="40">
        <f t="shared" si="6"/>
        <v>0</v>
      </c>
    </row>
    <row r="76" spans="1:8" ht="12.75" customHeight="1" x14ac:dyDescent="0.2">
      <c r="A76" s="9" t="s">
        <v>13</v>
      </c>
      <c r="B76" s="1">
        <v>1</v>
      </c>
      <c r="C76" s="1" t="s">
        <v>58</v>
      </c>
      <c r="D76" s="1" t="s">
        <v>2</v>
      </c>
      <c r="E76" s="30"/>
      <c r="F76" s="30">
        <f t="shared" si="7"/>
        <v>0</v>
      </c>
      <c r="G76" s="49"/>
      <c r="H76" s="40">
        <f t="shared" si="6"/>
        <v>0</v>
      </c>
    </row>
    <row r="77" spans="1:8" ht="12.75" customHeight="1" x14ac:dyDescent="0.2">
      <c r="A77" s="9" t="s">
        <v>14</v>
      </c>
      <c r="B77" s="1">
        <v>6</v>
      </c>
      <c r="C77" s="1" t="s">
        <v>58</v>
      </c>
      <c r="D77" s="1" t="s">
        <v>2</v>
      </c>
      <c r="E77" s="30"/>
      <c r="F77" s="30">
        <f t="shared" si="7"/>
        <v>0</v>
      </c>
      <c r="G77" s="49"/>
      <c r="H77" s="40">
        <f t="shared" si="6"/>
        <v>0</v>
      </c>
    </row>
    <row r="78" spans="1:8" ht="12.75" customHeight="1" x14ac:dyDescent="0.2">
      <c r="A78" s="9" t="s">
        <v>5</v>
      </c>
      <c r="B78" s="1">
        <v>1</v>
      </c>
      <c r="C78" s="1" t="s">
        <v>58</v>
      </c>
      <c r="D78" s="1" t="s">
        <v>2</v>
      </c>
      <c r="E78" s="30"/>
      <c r="F78" s="30">
        <f t="shared" si="7"/>
        <v>0</v>
      </c>
      <c r="G78" s="49"/>
      <c r="H78" s="40">
        <f t="shared" si="6"/>
        <v>0</v>
      </c>
    </row>
    <row r="79" spans="1:8" ht="25.5" x14ac:dyDescent="0.2">
      <c r="A79" s="9" t="s">
        <v>28</v>
      </c>
      <c r="B79" s="1">
        <v>1</v>
      </c>
      <c r="C79" s="1" t="s">
        <v>58</v>
      </c>
      <c r="D79" s="50"/>
      <c r="E79" s="44"/>
      <c r="F79" s="30">
        <f t="shared" si="7"/>
        <v>0</v>
      </c>
      <c r="G79" s="49"/>
      <c r="H79" s="40">
        <f t="shared" si="6"/>
        <v>0</v>
      </c>
    </row>
    <row r="80" spans="1:8" ht="12.75" customHeight="1" x14ac:dyDescent="0.2">
      <c r="A80" s="9" t="s">
        <v>37</v>
      </c>
      <c r="B80" s="1">
        <v>1</v>
      </c>
      <c r="C80" s="1" t="s">
        <v>58</v>
      </c>
      <c r="D80" s="51"/>
      <c r="E80" s="30"/>
      <c r="F80" s="30">
        <f t="shared" si="7"/>
        <v>0</v>
      </c>
      <c r="G80" s="49"/>
      <c r="H80" s="40">
        <f t="shared" si="6"/>
        <v>0</v>
      </c>
    </row>
    <row r="81" spans="1:8" ht="12.75" customHeight="1" x14ac:dyDescent="0.2">
      <c r="A81" s="9" t="s">
        <v>39</v>
      </c>
      <c r="B81" s="1">
        <v>2</v>
      </c>
      <c r="C81" s="1" t="s">
        <v>58</v>
      </c>
      <c r="D81" s="1" t="s">
        <v>36</v>
      </c>
      <c r="E81" s="30"/>
      <c r="F81" s="30">
        <f t="shared" si="7"/>
        <v>0</v>
      </c>
      <c r="G81" s="49"/>
      <c r="H81" s="40">
        <f t="shared" si="6"/>
        <v>0</v>
      </c>
    </row>
    <row r="82" spans="1:8" ht="13.5" customHeight="1" thickBot="1" x14ac:dyDescent="0.25">
      <c r="A82" s="16" t="s">
        <v>40</v>
      </c>
      <c r="B82" s="17">
        <v>1</v>
      </c>
      <c r="C82" s="17" t="s">
        <v>58</v>
      </c>
      <c r="D82" s="17" t="s">
        <v>36</v>
      </c>
      <c r="E82" s="39"/>
      <c r="F82" s="39">
        <f t="shared" si="7"/>
        <v>0</v>
      </c>
      <c r="G82" s="55"/>
      <c r="H82" s="40">
        <f t="shared" si="6"/>
        <v>0</v>
      </c>
    </row>
    <row r="83" spans="1:8" ht="15.75" thickBot="1" x14ac:dyDescent="0.25">
      <c r="A83" s="11" t="s">
        <v>51</v>
      </c>
      <c r="B83" s="6">
        <v>1</v>
      </c>
      <c r="C83" s="6" t="s">
        <v>60</v>
      </c>
      <c r="D83" s="52"/>
      <c r="E83" s="47"/>
      <c r="F83" s="47"/>
      <c r="G83" s="38"/>
      <c r="H83" s="40">
        <f>B83*G83</f>
        <v>0</v>
      </c>
    </row>
    <row r="84" spans="1:8" ht="15" customHeight="1" x14ac:dyDescent="0.2">
      <c r="A84" s="71" t="s">
        <v>56</v>
      </c>
      <c r="B84" s="72"/>
      <c r="C84" s="72"/>
      <c r="D84" s="73"/>
      <c r="E84" s="74">
        <f>SUM(F74:F82)</f>
        <v>0</v>
      </c>
      <c r="F84" s="74">
        <f>SUM(F66:F82)</f>
        <v>0</v>
      </c>
      <c r="G84" s="74"/>
      <c r="H84" s="75"/>
    </row>
    <row r="85" spans="1:8" ht="15" customHeight="1" x14ac:dyDescent="0.2">
      <c r="A85" s="61" t="s">
        <v>55</v>
      </c>
      <c r="B85" s="62"/>
      <c r="C85" s="62"/>
      <c r="D85" s="63"/>
      <c r="E85" s="64">
        <f>SUM(H74:H83)</f>
        <v>0</v>
      </c>
      <c r="F85" s="64"/>
      <c r="G85" s="64">
        <f>SUM(H83:H83)</f>
        <v>0</v>
      </c>
      <c r="H85" s="65"/>
    </row>
    <row r="86" spans="1:8" ht="15" customHeight="1" thickBot="1" x14ac:dyDescent="0.25">
      <c r="A86" s="66" t="s">
        <v>34</v>
      </c>
      <c r="B86" s="67"/>
      <c r="C86" s="67"/>
      <c r="D86" s="68"/>
      <c r="E86" s="69">
        <f>SUM(E84:H85)</f>
        <v>0</v>
      </c>
      <c r="F86" s="69">
        <f>SUM(F84,G85)</f>
        <v>0</v>
      </c>
      <c r="G86" s="69"/>
      <c r="H86" s="70"/>
    </row>
    <row r="87" spans="1:8" ht="15" x14ac:dyDescent="0.2">
      <c r="A87" s="28"/>
      <c r="B87" s="25"/>
      <c r="C87" s="25"/>
      <c r="D87" s="25"/>
      <c r="E87" s="25"/>
      <c r="F87" s="27"/>
      <c r="G87" s="29"/>
      <c r="H87" s="29"/>
    </row>
    <row r="88" spans="1:8" ht="15" x14ac:dyDescent="0.2">
      <c r="A88" s="28"/>
      <c r="B88" s="25"/>
      <c r="C88" s="25"/>
      <c r="D88" s="25"/>
      <c r="E88" s="25"/>
      <c r="F88" s="27"/>
      <c r="G88" s="29"/>
      <c r="H88" s="29"/>
    </row>
    <row r="89" spans="1:8" ht="13.5" thickBot="1" x14ac:dyDescent="0.25"/>
    <row r="90" spans="1:8" ht="30.75" customHeight="1" thickBot="1" x14ac:dyDescent="0.25">
      <c r="A90" s="91" t="s">
        <v>50</v>
      </c>
      <c r="B90" s="92"/>
      <c r="C90" s="92"/>
      <c r="D90" s="92"/>
      <c r="E90" s="92"/>
      <c r="F90" s="92"/>
      <c r="G90" s="92"/>
      <c r="H90" s="94"/>
    </row>
    <row r="91" spans="1:8" ht="39" thickBot="1" x14ac:dyDescent="0.25">
      <c r="A91" s="31" t="s">
        <v>0</v>
      </c>
      <c r="B91" s="32" t="s">
        <v>1</v>
      </c>
      <c r="C91" s="32" t="s">
        <v>59</v>
      </c>
      <c r="D91" s="32" t="s">
        <v>3</v>
      </c>
      <c r="E91" s="33" t="s">
        <v>53</v>
      </c>
      <c r="F91" s="33" t="s">
        <v>54</v>
      </c>
      <c r="G91" s="33" t="s">
        <v>62</v>
      </c>
      <c r="H91" s="34" t="s">
        <v>63</v>
      </c>
    </row>
    <row r="92" spans="1:8" ht="12.75" customHeight="1" x14ac:dyDescent="0.2">
      <c r="A92" s="13" t="s">
        <v>45</v>
      </c>
      <c r="B92" s="14">
        <v>14</v>
      </c>
      <c r="C92" s="14" t="s">
        <v>57</v>
      </c>
      <c r="D92" s="14" t="s">
        <v>2</v>
      </c>
      <c r="E92" s="15"/>
      <c r="F92" s="19">
        <f t="shared" ref="F92:F105" si="8">B92*E92</f>
        <v>0</v>
      </c>
      <c r="G92" s="56"/>
      <c r="H92" s="43">
        <f t="shared" ref="H92:H105" si="9">B92*G92</f>
        <v>0</v>
      </c>
    </row>
    <row r="93" spans="1:8" ht="12.75" customHeight="1" x14ac:dyDescent="0.2">
      <c r="A93" s="9" t="s">
        <v>41</v>
      </c>
      <c r="B93" s="1">
        <v>28</v>
      </c>
      <c r="C93" s="1" t="s">
        <v>57</v>
      </c>
      <c r="D93" s="1" t="s">
        <v>2</v>
      </c>
      <c r="E93" s="8"/>
      <c r="F93" s="30">
        <f t="shared" si="8"/>
        <v>0</v>
      </c>
      <c r="G93" s="48"/>
      <c r="H93" s="41">
        <f t="shared" si="9"/>
        <v>0</v>
      </c>
    </row>
    <row r="94" spans="1:8" ht="12.75" customHeight="1" x14ac:dyDescent="0.2">
      <c r="A94" s="9" t="s">
        <v>46</v>
      </c>
      <c r="B94" s="1">
        <v>2</v>
      </c>
      <c r="C94" s="1" t="s">
        <v>57</v>
      </c>
      <c r="D94" s="1" t="s">
        <v>2</v>
      </c>
      <c r="E94" s="8"/>
      <c r="F94" s="30">
        <f t="shared" si="8"/>
        <v>0</v>
      </c>
      <c r="G94" s="48"/>
      <c r="H94" s="41">
        <f t="shared" si="9"/>
        <v>0</v>
      </c>
    </row>
    <row r="95" spans="1:8" ht="12.75" customHeight="1" x14ac:dyDescent="0.2">
      <c r="A95" s="9" t="s">
        <v>7</v>
      </c>
      <c r="B95" s="1">
        <v>2</v>
      </c>
      <c r="C95" s="1" t="s">
        <v>58</v>
      </c>
      <c r="D95" s="1" t="s">
        <v>2</v>
      </c>
      <c r="E95" s="8"/>
      <c r="F95" s="30">
        <f t="shared" si="8"/>
        <v>0</v>
      </c>
      <c r="G95" s="48"/>
      <c r="H95" s="41">
        <f t="shared" si="9"/>
        <v>0</v>
      </c>
    </row>
    <row r="96" spans="1:8" ht="12.75" customHeight="1" x14ac:dyDescent="0.2">
      <c r="A96" s="9" t="s">
        <v>8</v>
      </c>
      <c r="B96" s="1">
        <v>7</v>
      </c>
      <c r="C96" s="1" t="s">
        <v>58</v>
      </c>
      <c r="D96" s="1" t="s">
        <v>2</v>
      </c>
      <c r="E96" s="8"/>
      <c r="F96" s="30">
        <f t="shared" si="8"/>
        <v>0</v>
      </c>
      <c r="G96" s="48"/>
      <c r="H96" s="41">
        <f t="shared" si="9"/>
        <v>0</v>
      </c>
    </row>
    <row r="97" spans="1:9" ht="12.75" customHeight="1" x14ac:dyDescent="0.2">
      <c r="A97" s="9" t="s">
        <v>29</v>
      </c>
      <c r="B97" s="1">
        <v>2</v>
      </c>
      <c r="C97" s="1" t="s">
        <v>58</v>
      </c>
      <c r="D97" s="1" t="s">
        <v>2</v>
      </c>
      <c r="E97" s="8"/>
      <c r="F97" s="30">
        <f t="shared" si="8"/>
        <v>0</v>
      </c>
      <c r="G97" s="48"/>
      <c r="H97" s="41">
        <f t="shared" si="9"/>
        <v>0</v>
      </c>
    </row>
    <row r="98" spans="1:9" ht="12.75" customHeight="1" x14ac:dyDescent="0.2">
      <c r="A98" s="9" t="s">
        <v>12</v>
      </c>
      <c r="B98" s="1">
        <v>1</v>
      </c>
      <c r="C98" s="1" t="s">
        <v>58</v>
      </c>
      <c r="D98" s="1" t="s">
        <v>2</v>
      </c>
      <c r="E98" s="8"/>
      <c r="F98" s="30">
        <f t="shared" si="8"/>
        <v>0</v>
      </c>
      <c r="G98" s="48"/>
      <c r="H98" s="41">
        <f t="shared" si="9"/>
        <v>0</v>
      </c>
    </row>
    <row r="99" spans="1:9" ht="12.75" customHeight="1" x14ac:dyDescent="0.2">
      <c r="A99" s="9" t="s">
        <v>13</v>
      </c>
      <c r="B99" s="1">
        <v>9</v>
      </c>
      <c r="C99" s="1" t="s">
        <v>58</v>
      </c>
      <c r="D99" s="1" t="s">
        <v>2</v>
      </c>
      <c r="E99" s="8"/>
      <c r="F99" s="30">
        <f t="shared" si="8"/>
        <v>0</v>
      </c>
      <c r="G99" s="48"/>
      <c r="H99" s="41">
        <f t="shared" si="9"/>
        <v>0</v>
      </c>
    </row>
    <row r="100" spans="1:9" ht="12.75" customHeight="1" x14ac:dyDescent="0.2">
      <c r="A100" s="9" t="s">
        <v>15</v>
      </c>
      <c r="B100" s="1">
        <v>2</v>
      </c>
      <c r="C100" s="1" t="s">
        <v>58</v>
      </c>
      <c r="D100" s="1" t="s">
        <v>2</v>
      </c>
      <c r="E100" s="8"/>
      <c r="F100" s="30">
        <f t="shared" si="8"/>
        <v>0</v>
      </c>
      <c r="G100" s="48"/>
      <c r="H100" s="41">
        <f t="shared" si="9"/>
        <v>0</v>
      </c>
    </row>
    <row r="101" spans="1:9" ht="12.75" customHeight="1" x14ac:dyDescent="0.2">
      <c r="A101" s="9" t="s">
        <v>4</v>
      </c>
      <c r="B101" s="1">
        <v>2</v>
      </c>
      <c r="C101" s="1" t="s">
        <v>58</v>
      </c>
      <c r="D101" s="1" t="s">
        <v>2</v>
      </c>
      <c r="E101" s="8"/>
      <c r="F101" s="30">
        <f t="shared" si="8"/>
        <v>0</v>
      </c>
      <c r="G101" s="48"/>
      <c r="H101" s="41">
        <f t="shared" si="9"/>
        <v>0</v>
      </c>
    </row>
    <row r="102" spans="1:9" ht="12.75" customHeight="1" x14ac:dyDescent="0.2">
      <c r="A102" s="9" t="s">
        <v>6</v>
      </c>
      <c r="B102" s="1">
        <v>1</v>
      </c>
      <c r="C102" s="1" t="s">
        <v>58</v>
      </c>
      <c r="D102" s="7" t="s">
        <v>2</v>
      </c>
      <c r="E102" s="8"/>
      <c r="F102" s="30">
        <f t="shared" si="8"/>
        <v>0</v>
      </c>
      <c r="G102" s="48"/>
      <c r="H102" s="41">
        <f t="shared" si="9"/>
        <v>0</v>
      </c>
    </row>
    <row r="103" spans="1:9" ht="25.5" x14ac:dyDescent="0.2">
      <c r="A103" s="9" t="s">
        <v>17</v>
      </c>
      <c r="B103" s="1">
        <v>3</v>
      </c>
      <c r="C103" s="1" t="s">
        <v>58</v>
      </c>
      <c r="D103" s="58"/>
      <c r="E103" s="3"/>
      <c r="F103" s="30">
        <f t="shared" si="8"/>
        <v>0</v>
      </c>
      <c r="G103" s="48"/>
      <c r="H103" s="41">
        <f t="shared" si="9"/>
        <v>0</v>
      </c>
    </row>
    <row r="104" spans="1:9" ht="12.75" customHeight="1" x14ac:dyDescent="0.2">
      <c r="A104" s="9" t="s">
        <v>18</v>
      </c>
      <c r="B104" s="1">
        <v>1</v>
      </c>
      <c r="C104" s="1" t="s">
        <v>58</v>
      </c>
      <c r="D104" s="50"/>
      <c r="E104" s="8"/>
      <c r="F104" s="30">
        <f t="shared" si="8"/>
        <v>0</v>
      </c>
      <c r="G104" s="48"/>
      <c r="H104" s="41">
        <f t="shared" si="9"/>
        <v>0</v>
      </c>
    </row>
    <row r="105" spans="1:9" ht="12.75" customHeight="1" thickBot="1" x14ac:dyDescent="0.25">
      <c r="A105" s="16" t="s">
        <v>30</v>
      </c>
      <c r="B105" s="17">
        <v>2</v>
      </c>
      <c r="C105" s="17" t="s">
        <v>58</v>
      </c>
      <c r="D105" s="17" t="s">
        <v>36</v>
      </c>
      <c r="E105" s="18"/>
      <c r="F105" s="39">
        <f t="shared" si="8"/>
        <v>0</v>
      </c>
      <c r="G105" s="59"/>
      <c r="H105" s="41">
        <f t="shared" si="9"/>
        <v>0</v>
      </c>
    </row>
    <row r="106" spans="1:9" ht="15.75" thickBot="1" x14ac:dyDescent="0.25">
      <c r="A106" s="13" t="s">
        <v>51</v>
      </c>
      <c r="B106" s="14">
        <v>1</v>
      </c>
      <c r="C106" s="14" t="s">
        <v>60</v>
      </c>
      <c r="D106" s="52"/>
      <c r="E106" s="47"/>
      <c r="F106" s="47"/>
      <c r="G106" s="15"/>
      <c r="H106" s="42">
        <f>B106*G106</f>
        <v>0</v>
      </c>
    </row>
    <row r="107" spans="1:9" ht="15" customHeight="1" x14ac:dyDescent="0.2">
      <c r="A107" s="71" t="s">
        <v>56</v>
      </c>
      <c r="B107" s="72"/>
      <c r="C107" s="72"/>
      <c r="D107" s="73"/>
      <c r="E107" s="74">
        <f>SUM(F92:F105)</f>
        <v>0</v>
      </c>
      <c r="F107" s="74">
        <f>SUM(F89:F105)</f>
        <v>0</v>
      </c>
      <c r="G107" s="74"/>
      <c r="H107" s="75"/>
    </row>
    <row r="108" spans="1:9" ht="15" customHeight="1" x14ac:dyDescent="0.2">
      <c r="A108" s="61" t="s">
        <v>55</v>
      </c>
      <c r="B108" s="62"/>
      <c r="C108" s="62"/>
      <c r="D108" s="63"/>
      <c r="E108" s="64">
        <f>SUM(H92:H106)</f>
        <v>0</v>
      </c>
      <c r="F108" s="64"/>
      <c r="G108" s="64">
        <f>SUM(H106:H106)</f>
        <v>0</v>
      </c>
      <c r="H108" s="65"/>
    </row>
    <row r="109" spans="1:9" ht="15" customHeight="1" thickBot="1" x14ac:dyDescent="0.25">
      <c r="A109" s="66" t="s">
        <v>34</v>
      </c>
      <c r="B109" s="67"/>
      <c r="C109" s="67"/>
      <c r="D109" s="68"/>
      <c r="E109" s="69">
        <f>SUM(E107:H108)</f>
        <v>0</v>
      </c>
      <c r="F109" s="69">
        <f>SUM(F107,G108)</f>
        <v>0</v>
      </c>
      <c r="G109" s="69"/>
      <c r="H109" s="70"/>
    </row>
    <row r="111" spans="1:9" ht="15" x14ac:dyDescent="0.25">
      <c r="A111" s="87" t="s">
        <v>52</v>
      </c>
      <c r="B111" s="86"/>
      <c r="C111" s="86"/>
      <c r="D111" s="86"/>
      <c r="E111" s="22"/>
      <c r="F111" s="22"/>
      <c r="G111" s="4"/>
      <c r="H111" s="4"/>
      <c r="I111" s="5"/>
    </row>
    <row r="112" spans="1:9" ht="13.5" thickBot="1" x14ac:dyDescent="0.25"/>
    <row r="113" spans="1:8" ht="54.75" customHeight="1" thickBot="1" x14ac:dyDescent="0.3">
      <c r="A113" s="76" t="s">
        <v>64</v>
      </c>
      <c r="B113" s="77"/>
      <c r="C113" s="20">
        <f>SUM(E109+E86+E68+E48+E28)</f>
        <v>0</v>
      </c>
      <c r="D113" s="26"/>
    </row>
    <row r="115" spans="1:8" ht="54.75" customHeight="1" x14ac:dyDescent="0.2">
      <c r="A115" s="60" t="s">
        <v>61</v>
      </c>
      <c r="B115" s="60"/>
      <c r="C115" s="60"/>
      <c r="D115" s="60"/>
      <c r="E115" s="60"/>
      <c r="F115" s="60"/>
      <c r="G115" s="60"/>
      <c r="H115" s="60"/>
    </row>
  </sheetData>
  <mergeCells count="39">
    <mergeCell ref="A6:H6"/>
    <mergeCell ref="A32:H32"/>
    <mergeCell ref="A1:I1"/>
    <mergeCell ref="A111:D111"/>
    <mergeCell ref="A52:H52"/>
    <mergeCell ref="A72:H72"/>
    <mergeCell ref="A90:H90"/>
    <mergeCell ref="A26:D26"/>
    <mergeCell ref="E26:H26"/>
    <mergeCell ref="A27:D27"/>
    <mergeCell ref="E27:H27"/>
    <mergeCell ref="A28:D28"/>
    <mergeCell ref="E28:H28"/>
    <mergeCell ref="A46:D46"/>
    <mergeCell ref="E46:H46"/>
    <mergeCell ref="A47:D47"/>
    <mergeCell ref="E47:H47"/>
    <mergeCell ref="A48:D48"/>
    <mergeCell ref="E48:H48"/>
    <mergeCell ref="A66:D66"/>
    <mergeCell ref="E66:H66"/>
    <mergeCell ref="A67:D67"/>
    <mergeCell ref="E67:H67"/>
    <mergeCell ref="A68:D68"/>
    <mergeCell ref="E68:H68"/>
    <mergeCell ref="A84:D84"/>
    <mergeCell ref="E84:H84"/>
    <mergeCell ref="A85:D85"/>
    <mergeCell ref="E85:H85"/>
    <mergeCell ref="A86:D86"/>
    <mergeCell ref="E86:H86"/>
    <mergeCell ref="A107:D107"/>
    <mergeCell ref="E107:H107"/>
    <mergeCell ref="A115:H115"/>
    <mergeCell ref="A108:D108"/>
    <mergeCell ref="E108:H108"/>
    <mergeCell ref="A109:D109"/>
    <mergeCell ref="E109:H109"/>
    <mergeCell ref="A113:B1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Header>&amp;R&amp;"Arial,Félkövér"&amp;10 4. sz melléklet</oddHeader>
    <oddFooter>&amp;L&amp;8MEL4_Viz_uzem_csoh_csere3.xlsx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részletes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Balázs</dc:creator>
  <cp:lastModifiedBy>Kovács-Demény Rita</cp:lastModifiedBy>
  <cp:lastPrinted>2018-03-20T10:22:14Z</cp:lastPrinted>
  <dcterms:created xsi:type="dcterms:W3CDTF">2016-02-08T08:52:05Z</dcterms:created>
  <dcterms:modified xsi:type="dcterms:W3CDTF">2018-04-09T08:27:21Z</dcterms:modified>
</cp:coreProperties>
</file>