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48" windowWidth="15120" windowHeight="7776"/>
  </bookViews>
  <sheets>
    <sheet name="2015." sheetId="5" r:id="rId1"/>
    <sheet name="2016." sheetId="6" r:id="rId2"/>
  </sheets>
  <calcPr calcId="152511"/>
</workbook>
</file>

<file path=xl/calcChain.xml><?xml version="1.0" encoding="utf-8"?>
<calcChain xmlns="http://schemas.openxmlformats.org/spreadsheetml/2006/main">
  <c r="D13" i="6" l="1"/>
  <c r="D24" i="5" l="1"/>
  <c r="D10" i="6" l="1"/>
  <c r="D14" i="6" s="1"/>
  <c r="D12" i="5"/>
  <c r="D25" i="5" s="1"/>
</calcChain>
</file>

<file path=xl/sharedStrings.xml><?xml version="1.0" encoding="utf-8"?>
<sst xmlns="http://schemas.openxmlformats.org/spreadsheetml/2006/main" count="105" uniqueCount="60">
  <si>
    <t>Sorszám</t>
  </si>
  <si>
    <t>Megnevezés</t>
  </si>
  <si>
    <t>1.</t>
  </si>
  <si>
    <t>8.</t>
  </si>
  <si>
    <t>Megjegyzés</t>
  </si>
  <si>
    <t>Művészeti tevékenység elősegítése</t>
  </si>
  <si>
    <t>FKF Sportkör</t>
  </si>
  <si>
    <t>2.</t>
  </si>
  <si>
    <t>3.</t>
  </si>
  <si>
    <t>4.</t>
  </si>
  <si>
    <t>5.</t>
  </si>
  <si>
    <t>6.</t>
  </si>
  <si>
    <t>7.</t>
  </si>
  <si>
    <t>9.</t>
  </si>
  <si>
    <t>Sport támogatás</t>
  </si>
  <si>
    <t>Egyéb támogatás</t>
  </si>
  <si>
    <t xml:space="preserve">FKF Szakszervezet </t>
  </si>
  <si>
    <t>Magyar Kosárlabdázók Szöv.</t>
  </si>
  <si>
    <t>Fővárosi Rendészeti Ig.</t>
  </si>
  <si>
    <t>VIVIT ALAPÍTVÁNY</t>
  </si>
  <si>
    <t>A Művelt, Tájékozott Emberért Alapítvány</t>
  </si>
  <si>
    <t>Szabad Tér Színház Nonprofit KFT</t>
  </si>
  <si>
    <t>Patrónus Alapítvány</t>
  </si>
  <si>
    <t>Katasztrófa Védelmi  Szövetség</t>
  </si>
  <si>
    <t>FKF Zrt. által nyújtott támogatások  2015.</t>
  </si>
  <si>
    <t>2015.</t>
  </si>
  <si>
    <t>FKF Zrt. által nyújtott támogatások  2016.</t>
  </si>
  <si>
    <t>2016.</t>
  </si>
  <si>
    <t>Kisangyal Gyermekalapítvány</t>
  </si>
  <si>
    <t>Bp. Patrónus Gyermekalapítvány</t>
  </si>
  <si>
    <t>Józsefvárosi Közbiztonságért Köz.alapítvány</t>
  </si>
  <si>
    <t>Főkert támogatás</t>
  </si>
  <si>
    <t>Szent Benedek Gyermekalapítvány</t>
  </si>
  <si>
    <t>TRAFÓ Kortárs Művészetek Háza Nonprofit KFT</t>
  </si>
  <si>
    <t>József Attila Színház Nonprofit KFT</t>
  </si>
  <si>
    <t>Radnóti Miklós Színház Nonprofit KFT</t>
  </si>
  <si>
    <t>Örkény István Színház Nonprofit KFT</t>
  </si>
  <si>
    <t>Madách Színház Nonprofit KFT</t>
  </si>
  <si>
    <t>Budapesti Bábszínház Közhasznú Nonprofit KFT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</si>
  <si>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</si>
  <si>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</si>
  <si>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</si>
  <si>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</si>
  <si>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</si>
  <si>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</si>
  <si>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</si>
  <si>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</si>
  <si>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</si>
  <si>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Vasas Sport Club Jégkorong Szakosztály</t>
  </si>
  <si>
    <t>II. Kerületi Sport és Szabadidősport Nonprofit KFT</t>
  </si>
  <si>
    <t>19.</t>
  </si>
  <si>
    <t>20.</t>
  </si>
  <si>
    <t>Támogatás összesen:</t>
  </si>
  <si>
    <t>FTC Icehockey KFT</t>
  </si>
  <si>
    <t>FTC Icehockey Utánpótlás KFT</t>
  </si>
  <si>
    <t xml:space="preserve"> </t>
  </si>
  <si>
    <t xml:space="preserve">Látvány-csapatsport támogatás, társasági adóról történő rendelkezés útján </t>
  </si>
  <si>
    <t xml:space="preserve">Előadó-művészeti támogatás, társasági adóról történő rendelkezés útján </t>
  </si>
  <si>
    <t>Társasági adóból felajánlás:</t>
  </si>
  <si>
    <t>Összes támogatás és társasági adóból történő felajánlás: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</si>
</sst>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0_ ;\-0\ "/>
    <numFmt numFmtId="165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6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pane ySplit="1" topLeftCell="A2" activePane="bottomLeft" state="frozen"/>
      <selection pane="bottomLeft" activeCell="B29" sqref="B29"/>
    </sheetView>
  </sheetViews>
  <sheetFormatPr defaultColWidth="9.109375" defaultRowHeight="14.4" x14ac:dyDescent="0.3"/>
  <cols>
    <col min="1" max="1" width="8.88671875" style="1" bestFit="1" customWidth="1"/>
    <col min="2" max="2" width="44.88671875" style="1" customWidth="1"/>
    <col min="3" max="3" width="40.6640625" style="1" bestFit="1" customWidth="1"/>
    <col min="4" max="4" width="17.33203125" style="1" customWidth="1"/>
    <col min="5" max="5" width="22.88671875" style="1" customWidth="1"/>
    <col min="6" max="6" width="12.44140625" style="1" customWidth="1"/>
    <col min="7" max="7" width="15" style="1" bestFit="1" customWidth="1"/>
    <col min="8" max="16384" width="9.109375" style="1"/>
  </cols>
  <sheetData>
    <row r="1" spans="1:7" ht="25.8" x14ac:dyDescent="0.3">
      <c r="A1" s="26" t="s">
        <v>24</v>
      </c>
      <c r="B1" s="26"/>
      <c r="C1" s="26"/>
      <c r="D1" s="26"/>
    </row>
    <row r="2" spans="1:7" x14ac:dyDescent="0.3">
      <c r="A2" s="2" t="s">
        <v>0</v>
      </c>
      <c r="B2" s="3" t="s">
        <v>1</v>
      </c>
      <c r="C2" s="4" t="s">
        <v>4</v>
      </c>
      <c r="D2" s="3" t="s">
        <v>25</v>
      </c>
    </row>
    <row r="3" spans="1:7" x14ac:dyDescent="0.3">
      <c r="A3" s="5" t="s">
        <v>2</v>
      </c>
      <c r="B3" s="6" t="s">
        <v>6</v>
      </c>
      <c r="C3" s="13" t="s">
        <v>14</v>
      </c>
      <c r="D3" s="23">
        <v>22000000</v>
      </c>
    </row>
    <row r="4" spans="1:7" x14ac:dyDescent="0.3">
      <c r="A4" s="5" t="s">
        <v>7</v>
      </c>
      <c r="B4" s="6" t="s">
        <v>17</v>
      </c>
      <c r="C4" s="13" t="s">
        <v>14</v>
      </c>
      <c r="D4" s="23">
        <v>100000000</v>
      </c>
    </row>
    <row r="5" spans="1:7" x14ac:dyDescent="0.3">
      <c r="A5" s="5" t="s">
        <v>8</v>
      </c>
      <c r="B5" s="6" t="s">
        <v>18</v>
      </c>
      <c r="C5" s="14" t="s">
        <v>15</v>
      </c>
      <c r="D5" s="24">
        <v>27000000</v>
      </c>
    </row>
    <row r="6" spans="1:7" x14ac:dyDescent="0.3">
      <c r="A6" s="5" t="s">
        <v>9</v>
      </c>
      <c r="B6" s="6" t="s">
        <v>19</v>
      </c>
      <c r="C6" s="7" t="s">
        <v>15</v>
      </c>
      <c r="D6" s="24">
        <v>200000</v>
      </c>
      <c r="G6" s="11"/>
    </row>
    <row r="7" spans="1:7" x14ac:dyDescent="0.3">
      <c r="A7" s="5" t="s">
        <v>10</v>
      </c>
      <c r="B7" s="6" t="s">
        <v>20</v>
      </c>
      <c r="C7" s="8" t="s">
        <v>15</v>
      </c>
      <c r="D7" s="24">
        <v>600000</v>
      </c>
      <c r="G7" s="10"/>
    </row>
    <row r="8" spans="1:7" x14ac:dyDescent="0.3">
      <c r="A8" s="5" t="s">
        <v>11</v>
      </c>
      <c r="B8" s="6" t="s">
        <v>16</v>
      </c>
      <c r="C8" s="7" t="s">
        <v>15</v>
      </c>
      <c r="D8" s="24">
        <v>30000000</v>
      </c>
      <c r="G8" s="10"/>
    </row>
    <row r="9" spans="1:7" x14ac:dyDescent="0.3">
      <c r="A9" s="5" t="s">
        <v>12</v>
      </c>
      <c r="B9" s="6" t="s">
        <v>21</v>
      </c>
      <c r="C9" s="7" t="s">
        <v>5</v>
      </c>
      <c r="D9" s="24">
        <v>250000</v>
      </c>
      <c r="G9" s="10"/>
    </row>
    <row r="10" spans="1:7" x14ac:dyDescent="0.3">
      <c r="A10" s="5" t="s">
        <v>3</v>
      </c>
      <c r="B10" s="6" t="s">
        <v>22</v>
      </c>
      <c r="C10" s="7" t="s">
        <v>15</v>
      </c>
      <c r="D10" s="24">
        <v>150000</v>
      </c>
      <c r="G10" s="10"/>
    </row>
    <row r="11" spans="1:7" x14ac:dyDescent="0.3">
      <c r="A11" s="5" t="s">
        <v>13</v>
      </c>
      <c r="B11" s="9" t="s">
        <v>23</v>
      </c>
      <c r="C11" s="7" t="s">
        <v>15</v>
      </c>
      <c r="D11" s="24">
        <v>340000</v>
      </c>
      <c r="G11" s="11"/>
    </row>
    <row r="12" spans="1:7" x14ac:dyDescent="0.3">
      <c r="A12" s="5"/>
      <c r="B12" s="6"/>
      <c r="C12" s="12" t="s">
        <v>52</v>
      </c>
      <c r="D12" s="16">
        <f>SUM(D3:D11)</f>
        <v>180540000</v>
      </c>
      <c r="F12" s="10"/>
    </row>
    <row r="13" spans="1:7" ht="26.4" x14ac:dyDescent="0.3">
      <c r="A13" s="21" t="s">
        <v>39</v>
      </c>
      <c r="B13" s="17" t="s">
        <v>33</v>
      </c>
      <c r="C13" s="14" t="s">
        <v>57</v>
      </c>
      <c r="D13" s="18">
        <v>20000000</v>
      </c>
    </row>
    <row r="14" spans="1:7" ht="26.4" x14ac:dyDescent="0.3">
      <c r="A14" s="21" t="s">
        <v>40</v>
      </c>
      <c r="B14" s="17" t="s">
        <v>34</v>
      </c>
      <c r="C14" s="14" t="s">
        <v>57</v>
      </c>
      <c r="D14" s="18">
        <v>43000000</v>
      </c>
    </row>
    <row r="15" spans="1:7" ht="26.4" x14ac:dyDescent="0.3">
      <c r="A15" s="21" t="s">
        <v>41</v>
      </c>
      <c r="B15" s="17" t="s">
        <v>35</v>
      </c>
      <c r="C15" s="14" t="s">
        <v>57</v>
      </c>
      <c r="D15" s="18">
        <v>35000000</v>
      </c>
    </row>
    <row r="16" spans="1:7" ht="26.4" x14ac:dyDescent="0.3">
      <c r="A16" s="21" t="s">
        <v>42</v>
      </c>
      <c r="B16" s="17" t="s">
        <v>36</v>
      </c>
      <c r="C16" s="14" t="s">
        <v>57</v>
      </c>
      <c r="D16" s="18">
        <v>39000000</v>
      </c>
    </row>
    <row r="17" spans="1:4" ht="26.4" x14ac:dyDescent="0.3">
      <c r="A17" s="21" t="s">
        <v>43</v>
      </c>
      <c r="B17" s="17" t="s">
        <v>37</v>
      </c>
      <c r="C17" s="14" t="s">
        <v>57</v>
      </c>
      <c r="D17" s="18">
        <v>150000000</v>
      </c>
    </row>
    <row r="18" spans="1:4" ht="26.4" x14ac:dyDescent="0.3">
      <c r="A18" s="21" t="s">
        <v>44</v>
      </c>
      <c r="B18" s="17" t="s">
        <v>34</v>
      </c>
      <c r="C18" s="14" t="s">
        <v>57</v>
      </c>
      <c r="D18" s="18">
        <v>30000000</v>
      </c>
    </row>
    <row r="19" spans="1:4" ht="26.4" x14ac:dyDescent="0.3">
      <c r="A19" s="21" t="s">
        <v>45</v>
      </c>
      <c r="B19" s="17" t="s">
        <v>37</v>
      </c>
      <c r="C19" s="14" t="s">
        <v>57</v>
      </c>
      <c r="D19" s="18">
        <v>48000000</v>
      </c>
    </row>
    <row r="20" spans="1:4" ht="26.4" x14ac:dyDescent="0.3">
      <c r="A20" s="21" t="s">
        <v>46</v>
      </c>
      <c r="B20" s="17" t="s">
        <v>38</v>
      </c>
      <c r="C20" s="14" t="s">
        <v>57</v>
      </c>
      <c r="D20" s="18">
        <v>400000</v>
      </c>
    </row>
    <row r="21" spans="1:4" ht="26.4" x14ac:dyDescent="0.3">
      <c r="A21" s="21" t="s">
        <v>47</v>
      </c>
      <c r="B21" s="17" t="s">
        <v>37</v>
      </c>
      <c r="C21" s="14" t="s">
        <v>57</v>
      </c>
      <c r="D21" s="18">
        <v>127908000</v>
      </c>
    </row>
    <row r="22" spans="1:4" x14ac:dyDescent="0.3">
      <c r="A22" s="21" t="s">
        <v>50</v>
      </c>
      <c r="B22" s="17" t="s">
        <v>48</v>
      </c>
      <c r="C22" s="20" t="s">
        <v>56</v>
      </c>
      <c r="D22" s="18">
        <v>20000000</v>
      </c>
    </row>
    <row r="23" spans="1:4" x14ac:dyDescent="0.3">
      <c r="A23" s="21" t="s">
        <v>51</v>
      </c>
      <c r="B23" s="17" t="s">
        <v>49</v>
      </c>
      <c r="C23" s="20" t="s">
        <v>56</v>
      </c>
      <c r="D23" s="18">
        <v>50000000</v>
      </c>
    </row>
    <row r="24" spans="1:4" x14ac:dyDescent="0.3">
      <c r="A24" s="19"/>
      <c r="B24" s="20"/>
      <c r="C24" s="25" t="s">
        <v>58</v>
      </c>
      <c r="D24" s="16">
        <f>SUM(D13:D23)</f>
        <v>563308000</v>
      </c>
    </row>
    <row r="25" spans="1:4" x14ac:dyDescent="0.3">
      <c r="A25" s="27" t="s">
        <v>59</v>
      </c>
      <c r="B25" s="28"/>
      <c r="C25" s="29"/>
      <c r="D25" s="16">
        <f>D12+D24</f>
        <v>743848000</v>
      </c>
    </row>
    <row r="34" spans="3:3" x14ac:dyDescent="0.3">
      <c r="C34" s="1" t="s">
        <v>55</v>
      </c>
    </row>
  </sheetData>
  <mergeCells count="2">
    <mergeCell ref="A1:D1"/>
    <mergeCell ref="A25:C25"/>
  </mergeCells>
  <printOptions horizontalCentered="1" verticalCentered="1"/>
  <pageMargins left="0.55118110236220474" right="0.15748031496062992" top="0.27559055118110237" bottom="0.23622047244094491" header="0.15748031496062992" footer="0.15748031496062992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pane ySplit="1" topLeftCell="A2" activePane="bottomLeft" state="frozen"/>
      <selection pane="bottomLeft" activeCell="F14" sqref="F14"/>
    </sheetView>
  </sheetViews>
  <sheetFormatPr defaultColWidth="9.109375" defaultRowHeight="14.4" x14ac:dyDescent="0.3"/>
  <cols>
    <col min="1" max="1" width="8.88671875" style="1" bestFit="1" customWidth="1"/>
    <col min="2" max="2" width="44.88671875" style="1" customWidth="1"/>
    <col min="3" max="3" width="40.6640625" style="1" bestFit="1" customWidth="1"/>
    <col min="4" max="4" width="17.33203125" style="1" customWidth="1"/>
    <col min="5" max="5" width="22.88671875" style="1" customWidth="1"/>
    <col min="6" max="6" width="12.44140625" style="1" customWidth="1"/>
    <col min="7" max="7" width="15" style="1" bestFit="1" customWidth="1"/>
    <col min="8" max="16384" width="9.109375" style="1"/>
  </cols>
  <sheetData>
    <row r="1" spans="1:7" ht="25.8" x14ac:dyDescent="0.3">
      <c r="A1" s="26" t="s">
        <v>26</v>
      </c>
      <c r="B1" s="26"/>
      <c r="C1" s="26"/>
      <c r="D1" s="26"/>
    </row>
    <row r="2" spans="1:7" ht="18.75" customHeight="1" x14ac:dyDescent="0.3">
      <c r="A2" s="2" t="s">
        <v>0</v>
      </c>
      <c r="B2" s="3" t="s">
        <v>1</v>
      </c>
      <c r="C2" s="4" t="s">
        <v>4</v>
      </c>
      <c r="D2" s="3" t="s">
        <v>27</v>
      </c>
    </row>
    <row r="3" spans="1:7" x14ac:dyDescent="0.3">
      <c r="A3" s="5" t="s">
        <v>2</v>
      </c>
      <c r="B3" s="6" t="s">
        <v>6</v>
      </c>
      <c r="C3" s="14" t="s">
        <v>14</v>
      </c>
      <c r="D3" s="15">
        <v>16500000</v>
      </c>
    </row>
    <row r="4" spans="1:7" x14ac:dyDescent="0.3">
      <c r="A4" s="5" t="s">
        <v>7</v>
      </c>
      <c r="B4" s="6" t="s">
        <v>28</v>
      </c>
      <c r="C4" s="14" t="s">
        <v>15</v>
      </c>
      <c r="D4" s="15">
        <v>1000000</v>
      </c>
    </row>
    <row r="5" spans="1:7" x14ac:dyDescent="0.3">
      <c r="A5" s="5" t="s">
        <v>8</v>
      </c>
      <c r="B5" s="6" t="s">
        <v>29</v>
      </c>
      <c r="C5" s="14" t="s">
        <v>15</v>
      </c>
      <c r="D5" s="15">
        <v>200000</v>
      </c>
    </row>
    <row r="6" spans="1:7" x14ac:dyDescent="0.3">
      <c r="A6" s="5" t="s">
        <v>9</v>
      </c>
      <c r="B6" s="6" t="s">
        <v>30</v>
      </c>
      <c r="C6" s="7" t="s">
        <v>15</v>
      </c>
      <c r="D6" s="15">
        <v>1000000</v>
      </c>
      <c r="G6" s="11"/>
    </row>
    <row r="7" spans="1:7" x14ac:dyDescent="0.3">
      <c r="A7" s="5" t="s">
        <v>10</v>
      </c>
      <c r="B7" s="6" t="s">
        <v>31</v>
      </c>
      <c r="C7" s="8" t="s">
        <v>15</v>
      </c>
      <c r="D7" s="15">
        <v>5000000</v>
      </c>
      <c r="G7" s="10"/>
    </row>
    <row r="8" spans="1:7" x14ac:dyDescent="0.3">
      <c r="A8" s="5" t="s">
        <v>11</v>
      </c>
      <c r="B8" s="6" t="s">
        <v>18</v>
      </c>
      <c r="C8" s="7" t="s">
        <v>15</v>
      </c>
      <c r="D8" s="15">
        <v>27000000</v>
      </c>
      <c r="G8" s="10"/>
    </row>
    <row r="9" spans="1:7" x14ac:dyDescent="0.3">
      <c r="A9" s="5" t="s">
        <v>12</v>
      </c>
      <c r="B9" s="6" t="s">
        <v>32</v>
      </c>
      <c r="C9" s="7" t="s">
        <v>15</v>
      </c>
      <c r="D9" s="15">
        <v>1200000</v>
      </c>
      <c r="G9" s="10"/>
    </row>
    <row r="10" spans="1:7" x14ac:dyDescent="0.3">
      <c r="A10" s="5"/>
      <c r="B10" s="6"/>
      <c r="C10" s="12" t="s">
        <v>52</v>
      </c>
      <c r="D10" s="16">
        <f>SUM(D3:D9)</f>
        <v>51900000</v>
      </c>
      <c r="F10" s="10"/>
    </row>
    <row r="11" spans="1:7" ht="26.4" x14ac:dyDescent="0.3">
      <c r="A11" s="5" t="s">
        <v>3</v>
      </c>
      <c r="B11" s="17" t="s">
        <v>53</v>
      </c>
      <c r="C11" s="14" t="s">
        <v>56</v>
      </c>
      <c r="D11" s="16">
        <v>36251229</v>
      </c>
    </row>
    <row r="12" spans="1:7" ht="26.4" x14ac:dyDescent="0.3">
      <c r="A12" s="5" t="s">
        <v>13</v>
      </c>
      <c r="B12" s="17" t="s">
        <v>54</v>
      </c>
      <c r="C12" s="14" t="s">
        <v>56</v>
      </c>
      <c r="D12" s="16">
        <v>83748771</v>
      </c>
    </row>
    <row r="13" spans="1:7" x14ac:dyDescent="0.3">
      <c r="A13" s="30" t="s">
        <v>58</v>
      </c>
      <c r="B13" s="31"/>
      <c r="C13" s="32"/>
      <c r="D13" s="16">
        <f>SUM(D11:D12)</f>
        <v>120000000</v>
      </c>
    </row>
    <row r="14" spans="1:7" ht="15" customHeight="1" x14ac:dyDescent="0.3">
      <c r="A14" s="27" t="s">
        <v>59</v>
      </c>
      <c r="B14" s="28"/>
      <c r="C14" s="29"/>
      <c r="D14" s="16">
        <f>D10+D13</f>
        <v>171900000</v>
      </c>
    </row>
    <row r="15" spans="1:7" x14ac:dyDescent="0.3">
      <c r="A15" s="22"/>
      <c r="B15" s="22"/>
      <c r="C15" s="22"/>
      <c r="D15" s="22"/>
    </row>
    <row r="16" spans="1:7" x14ac:dyDescent="0.3">
      <c r="A16" s="22"/>
      <c r="B16" s="22"/>
      <c r="C16" s="22"/>
      <c r="D16" s="22"/>
    </row>
    <row r="19" spans="3:3" x14ac:dyDescent="0.3">
      <c r="C19" s="1" t="s">
        <v>55</v>
      </c>
    </row>
  </sheetData>
  <mergeCells count="3">
    <mergeCell ref="A1:D1"/>
    <mergeCell ref="A14:C14"/>
    <mergeCell ref="A13:C13"/>
  </mergeCells>
  <printOptions horizontalCentered="1" verticalCentered="1"/>
  <pageMargins left="0.55118110236220474" right="0.15748031496062992" top="0.27559055118110237" bottom="0.23622047244094491" header="0.15748031496062992" footer="0.15748031496062992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2015.</vt:lpstr>
      <vt:lpstr>2016.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2017-05-12T09:17:13Z</dcterms:modified>
</cp:coreProperties>
</file>